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36" windowWidth="11355" windowHeight="6255" tabRatio="700" activeTab="0"/>
  </bookViews>
  <sheets>
    <sheet name="budynki" sheetId="1" r:id="rId1"/>
    <sheet name="elektronika" sheetId="2" r:id="rId2"/>
    <sheet name="auta" sheetId="3" r:id="rId3"/>
    <sheet name="środki trwałe" sheetId="4" r:id="rId4"/>
    <sheet name="szkodowość" sheetId="5" r:id="rId5"/>
    <sheet name="jednostka pływająca" sheetId="6" r:id="rId6"/>
  </sheets>
  <definedNames>
    <definedName name="_xlnm.Print_Area" localSheetId="2">'auta'!$A$1:$S$68</definedName>
    <definedName name="_xlnm.Print_Area" localSheetId="0">'budynki'!$A$1:$H$110</definedName>
    <definedName name="_xlnm.Print_Area" localSheetId="1">'elektronika'!$A$1:$D$227</definedName>
    <definedName name="_xlnm.Print_Area" localSheetId="5">'jednostka pływająca'!$A$1:$T$8</definedName>
    <definedName name="_xlnm.Print_Area" localSheetId="3">'środki trwałe'!$A$1:$D$59</definedName>
  </definedNames>
  <calcPr fullCalcOnLoad="1"/>
</workbook>
</file>

<file path=xl/sharedStrings.xml><?xml version="1.0" encoding="utf-8"?>
<sst xmlns="http://schemas.openxmlformats.org/spreadsheetml/2006/main" count="622" uniqueCount="387">
  <si>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</si>
  <si>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</si>
  <si>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</si>
  <si>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</si>
  <si>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</si>
  <si>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</si>
  <si>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</si>
  <si>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</si>
  <si>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</si>
  <si>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silnika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</si>
  <si>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</si>
  <si>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</si>
  <si>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</si>
  <si>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</si>
  <si>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</si>
  <si>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</si>
  <si>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</si>
  <si>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</si>
  <si>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</si>
  <si>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</si>
  <si>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</si>
  <si>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</si>
  <si>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</si>
  <si>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</si>
  <si>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</si>
  <si>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</si>
  <si>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</si>
  <si>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</si>
  <si>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</si>
  <si>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Okres ubezpieczenia OC i NW </t>
  </si>
  <si>
    <t xml:space="preserve">Okres ubezpieczenia AC i KR </t>
  </si>
  <si>
    <t>Przebieg</t>
  </si>
  <si>
    <t>Wykaz sprzętu elektronicznego przenośnego</t>
  </si>
  <si>
    <t>ZABEZPIECZENIA</t>
  </si>
  <si>
    <t>Data ważności badań techniczn.</t>
  </si>
  <si>
    <t>DATA I REJESTRACJI</t>
  </si>
  <si>
    <t>wartość odtworzeniowa</t>
  </si>
  <si>
    <t>Urząd Gminy</t>
  </si>
  <si>
    <t>1. Urząd Gminy</t>
  </si>
  <si>
    <t>powierzchnia użytkowa budynków</t>
  </si>
  <si>
    <t>Liczba pracowników:</t>
  </si>
  <si>
    <t>Budynek OC (magazyn)</t>
  </si>
  <si>
    <t>Niekurzak Maria, Włodarczyk Stanisław</t>
  </si>
  <si>
    <t>Jakimczyk Joanna</t>
  </si>
  <si>
    <t>Lubińska Irena</t>
  </si>
  <si>
    <t>Mozol Jan</t>
  </si>
  <si>
    <t>Łopatowski Piotr</t>
  </si>
  <si>
    <t>Joachimiak Halina</t>
  </si>
  <si>
    <t>Dom Podcieniowy</t>
  </si>
  <si>
    <t>Budynek gospodarczy</t>
  </si>
  <si>
    <t>Budynek mieszkalny (była szkoła)</t>
  </si>
  <si>
    <t>Świetlica Wiejska</t>
  </si>
  <si>
    <t>Remiza OSP</t>
  </si>
  <si>
    <t>ŻOKiS I</t>
  </si>
  <si>
    <t>ŻOKiS II i Remiza</t>
  </si>
  <si>
    <t>Budynek Urzędu Gminy</t>
  </si>
  <si>
    <t>Szkoła Podstawowa</t>
  </si>
  <si>
    <t>Szkoła Podstawowa I</t>
  </si>
  <si>
    <t>Przedszkole Samorządowe Nr 2</t>
  </si>
  <si>
    <t>Kotłownia olejowa</t>
  </si>
  <si>
    <t>Budynek mieszkalny Dom Nauczyciela</t>
  </si>
  <si>
    <t>Cedry Wielkie</t>
  </si>
  <si>
    <t>Długie Pole</t>
  </si>
  <si>
    <t>Cedry Wlk przy oczyszczalni ścieków</t>
  </si>
  <si>
    <t>Trzcinisko 10</t>
  </si>
  <si>
    <t>Leszkowy 47/6</t>
  </si>
  <si>
    <t>Miłocin 8</t>
  </si>
  <si>
    <t>Miłocin przy Domu Podcieniowym</t>
  </si>
  <si>
    <t>Koszwały</t>
  </si>
  <si>
    <t>Kiezmark</t>
  </si>
  <si>
    <t>Trzcinisko</t>
  </si>
  <si>
    <t>Miłocin</t>
  </si>
  <si>
    <t>Cedry Wlk ul. Mickiewicza 1</t>
  </si>
  <si>
    <t>Leszkowy</t>
  </si>
  <si>
    <t>Stanisławowo</t>
  </si>
  <si>
    <t>Koszwały- Ostatni Grosz</t>
  </si>
  <si>
    <t>Wocławy</t>
  </si>
  <si>
    <t>Cedry Małe</t>
  </si>
  <si>
    <t>Giemlice</t>
  </si>
  <si>
    <t>Giemlice 14</t>
  </si>
  <si>
    <t>Giemlice 2</t>
  </si>
  <si>
    <t>Trutnowy</t>
  </si>
  <si>
    <t>Notebook ACER</t>
  </si>
  <si>
    <t xml:space="preserve">Volkswagen </t>
  </si>
  <si>
    <t>7Hc</t>
  </si>
  <si>
    <t>WV2ZZZ7HZ7H065334</t>
  </si>
  <si>
    <t>AXB151396</t>
  </si>
  <si>
    <t>GDA 37RT</t>
  </si>
  <si>
    <t>Star</t>
  </si>
  <si>
    <t>GDH 835B</t>
  </si>
  <si>
    <t>Przyczepka samochodowa THULE</t>
  </si>
  <si>
    <t>VH2000B487P199807</t>
  </si>
  <si>
    <t>GDA 55PP</t>
  </si>
  <si>
    <t>Mercedes-Benz</t>
  </si>
  <si>
    <t>Laf 1113B</t>
  </si>
  <si>
    <t>GDA 67FN</t>
  </si>
  <si>
    <t>Scania</t>
  </si>
  <si>
    <t>LB81S</t>
  </si>
  <si>
    <t>GDA 2X38</t>
  </si>
  <si>
    <t>Volvo</t>
  </si>
  <si>
    <t>F613 4X2</t>
  </si>
  <si>
    <t>GDA 2X37</t>
  </si>
  <si>
    <t>KOMBI</t>
  </si>
  <si>
    <t>autoalarm</t>
  </si>
  <si>
    <t>2006.12.28</t>
  </si>
  <si>
    <t>AKTUALNE</t>
  </si>
  <si>
    <t>9 miejsc, 2800 kg</t>
  </si>
  <si>
    <t>44.241 km</t>
  </si>
  <si>
    <t>1982.06.16</t>
  </si>
  <si>
    <t>107.230 km</t>
  </si>
  <si>
    <t>2007.10.25</t>
  </si>
  <si>
    <t>2007.12.03</t>
  </si>
  <si>
    <t>750 kg</t>
  </si>
  <si>
    <t>2006.06.06</t>
  </si>
  <si>
    <t>106.230 km</t>
  </si>
  <si>
    <t>2008.04.21</t>
  </si>
  <si>
    <t>15.767 km</t>
  </si>
  <si>
    <t>17.823 km</t>
  </si>
  <si>
    <t>wartość</t>
  </si>
  <si>
    <t>Budynek Biblioteka</t>
  </si>
  <si>
    <t>Zastosowany algorytm do obliczenia wartości odtworzeniowej: budynków mieszkalnych , budynków szkolnych do 2000 roku - 2 000,00 zł/m2, budynki szkolne powyżej 2000 roku - 2 800,00 zł/m2, remizy OSP - 1500,00 zł/m2, budynki gospodarcze - 1 000,00 zł/m2</t>
  </si>
  <si>
    <t>przyczepa</t>
  </si>
  <si>
    <t>specjalny</t>
  </si>
  <si>
    <t>specjalne</t>
  </si>
  <si>
    <t>Szkoła Podstawowa w Trutnowach</t>
  </si>
  <si>
    <t>Szkoła Podstawowa w Giemlicach</t>
  </si>
  <si>
    <t>Szkoła Podstawowa w Wocławach</t>
  </si>
  <si>
    <t>Zespół Szkół w Cedrach Wielkich</t>
  </si>
  <si>
    <t>Zespół Szkół w Cedrach Małych</t>
  </si>
  <si>
    <t>Przedszkole Samorządowe Nr 2 w Cedrach Małych</t>
  </si>
  <si>
    <t>Gminne Centrum Informacji</t>
  </si>
  <si>
    <t>Gminna Biblioteka Publiczna</t>
  </si>
  <si>
    <t>Żuławski Ośrodek Kultury i Sportu</t>
  </si>
  <si>
    <t>Środki trwałe, urządzenia i wyposażenie</t>
  </si>
  <si>
    <t>Zbiory biblioteczne</t>
  </si>
  <si>
    <t>brak</t>
  </si>
  <si>
    <t>2. Szkoła Podstawowa w Trutnowach</t>
  </si>
  <si>
    <t>3. Szkoła Podstawowa w Giemlicach</t>
  </si>
  <si>
    <t>4. Szkoła Podstawowa w Wocławach</t>
  </si>
  <si>
    <t>5. Zespół Szkół w Cerach Wielkich</t>
  </si>
  <si>
    <t>6. Zespół Szkół w Cedrach Małych</t>
  </si>
  <si>
    <t>7. Przedszkole Samorządowe Nr 2 w Cedrach Małych</t>
  </si>
  <si>
    <t>8. Gminne Centrum Informacji</t>
  </si>
  <si>
    <t>9. Gminna Biblioteka Publiczna</t>
  </si>
  <si>
    <t>10. Żuławski Ośrodek Kultury i Sportu</t>
  </si>
  <si>
    <t>11. Gminny Ośrodek Pomocy Społecznej</t>
  </si>
  <si>
    <t>Komputer PC ADAX DELTA W7PD5400 5szt</t>
  </si>
  <si>
    <t>Monitor LCD 18,5' 5szt</t>
  </si>
  <si>
    <t>MS Office 2010 dla Usyt. Domowych i Małych Firm Polski OEM ADAX</t>
  </si>
  <si>
    <t>Załącznik nr 4</t>
  </si>
  <si>
    <t>Małów Jan</t>
  </si>
  <si>
    <t>Pargulska Teresa</t>
  </si>
  <si>
    <t>Gmińska Teresa  i Myk Jacek</t>
  </si>
  <si>
    <t>Walasiński Mirosław i Pieślak Bożena</t>
  </si>
  <si>
    <t>Szczupacki Edward i Kukula Stanisław</t>
  </si>
  <si>
    <t xml:space="preserve">sprzęt elektroniczny </t>
  </si>
  <si>
    <t>Wideoprojektor - BENQ MP776 XGA</t>
  </si>
  <si>
    <t>Błotnik 36/1 i 8</t>
  </si>
  <si>
    <t>Cedry Małe, ul. Wiślana 5/3</t>
  </si>
  <si>
    <t>Cedry Małe, ul. Bursztynowa 1/2</t>
  </si>
  <si>
    <t>Cedry Małe, ul. Wiślana 12/2 i 3</t>
  </si>
  <si>
    <t>Trutnowy, ul. Ziemiańska 6/3 i 4</t>
  </si>
  <si>
    <t>Nissan</t>
  </si>
  <si>
    <t>Navara D40 LL01</t>
  </si>
  <si>
    <t>VSKCVND40U0432524</t>
  </si>
  <si>
    <t>GDA MJ05</t>
  </si>
  <si>
    <t>ciężarowy</t>
  </si>
  <si>
    <t>KYMCO</t>
  </si>
  <si>
    <t>A50000MXU500IRS</t>
  </si>
  <si>
    <t>RFBA50000B1900171</t>
  </si>
  <si>
    <t>GDA YC68</t>
  </si>
  <si>
    <t>samochód inny</t>
  </si>
  <si>
    <t>TRAMP - TRAIL</t>
  </si>
  <si>
    <t>1300 2 1300JH</t>
  </si>
  <si>
    <t>SUB07JH00BJ005426</t>
  </si>
  <si>
    <t>GDA 5W54</t>
  </si>
  <si>
    <t>przyczepa ciężarowa</t>
  </si>
  <si>
    <t>STIM</t>
  </si>
  <si>
    <t>P075 P75Z14121304N</t>
  </si>
  <si>
    <t>SYAP07500B0003668</t>
  </si>
  <si>
    <t>GDA 5W53</t>
  </si>
  <si>
    <t>przyczepa lekka</t>
  </si>
  <si>
    <t>Kiezmark ul. Wałowa</t>
  </si>
  <si>
    <t>Cedry Wielkie ul. Leśna</t>
  </si>
  <si>
    <t>Koszwały ul. Spacerowa 6/2</t>
  </si>
  <si>
    <t>Koszwały ul. Spacerowa 6/4</t>
  </si>
  <si>
    <t>Koszwały ul. Spacerowa16/4</t>
  </si>
  <si>
    <t>Budynek mieszkalny GOZ</t>
  </si>
  <si>
    <t>Koszwały ul. Spacerowa 16/7</t>
  </si>
  <si>
    <t>Budynek mieszkalny Chechła Elżbieta</t>
  </si>
  <si>
    <t>Giemlice 44/1</t>
  </si>
  <si>
    <t>Cedry Wlk ul. Osadników Wojskowych 41</t>
  </si>
  <si>
    <t>Cedry Wlk ul. Osadników Wojskowych 8</t>
  </si>
  <si>
    <t xml:space="preserve">Budynek oczyszczalni ścieków </t>
  </si>
  <si>
    <t>Koszwały ul. Lipowa</t>
  </si>
  <si>
    <t>Zestaw komputerowy PC (pokój nr 16)</t>
  </si>
  <si>
    <t>Laptop HP4520 (pokój nr 16)</t>
  </si>
  <si>
    <t>Drukarka CANON PIXMA IP4600 (pokój nr 16)</t>
  </si>
  <si>
    <t>Drukarka CANON HP DESKJET D1660 (pokój nr 16)</t>
  </si>
  <si>
    <t>Zestaw komputerowy PC (pokój nr 15)</t>
  </si>
  <si>
    <t>Drukarka KONICA MINOLTA 1350E (pokój nr 14)</t>
  </si>
  <si>
    <t>Zestaw komputerowy PC (pokój nr 17)</t>
  </si>
  <si>
    <t>Drukarka HP DESKJER INK ADVANTAGE (pokój nr 17)</t>
  </si>
  <si>
    <t>Kserokopiarka KONICA 7235 9pokój nr 13)</t>
  </si>
  <si>
    <t>Zestaw komputerowy PC (pokój nr 12)</t>
  </si>
  <si>
    <t>Drukarka XEROX 3150 (pokój nr 12)</t>
  </si>
  <si>
    <t>Drukarka HP OJ PRO 8500 (pokój nr 12)</t>
  </si>
  <si>
    <t>Laptop HP550 (pokój nr 11)</t>
  </si>
  <si>
    <t>Drukarka CANON PIXMA IP2600 (pokój nr 16)</t>
  </si>
  <si>
    <t>Zestaw komputerowy PC (pokój nr 19)</t>
  </si>
  <si>
    <t>Drukarka CANON MP490 (pokój nr 19)</t>
  </si>
  <si>
    <t>Zestaw komputerowy PC (pokój nr 10)</t>
  </si>
  <si>
    <t>Zestaw komputerowy PC (pokój nr 9)</t>
  </si>
  <si>
    <t>Zestaw komputerowy Pc (pokój nr 9)</t>
  </si>
  <si>
    <t>Drukarka KONICA MINOLTA 1350E (pokój nr 9)</t>
  </si>
  <si>
    <t>Zestaw komputerowy PC (pokój nr 6)</t>
  </si>
  <si>
    <t>Zestaw komputerowy PC (pokój nr 8)</t>
  </si>
  <si>
    <t>Drukarka XEROX 3117 (pokój nr 8)</t>
  </si>
  <si>
    <t>Zestaw komputerowy PC (kasa)</t>
  </si>
  <si>
    <t>Zestaw komputerowy PC (kasa, USC)</t>
  </si>
  <si>
    <t>Zestaw komputerowy PC (kasa, ZMOKU)</t>
  </si>
  <si>
    <t>Drukarka OKI B410D (kasa)</t>
  </si>
  <si>
    <t>Drukarka F735 (pokój nr 7)</t>
  </si>
  <si>
    <t>Drukarka F735 (pokój nr 3)</t>
  </si>
  <si>
    <t>Drukarka F735 (pokój nr 18)</t>
  </si>
  <si>
    <t>Zasilacze UPS (20 sztuk)</t>
  </si>
  <si>
    <t>Zestaw komputerowy PC (serwerownia, ZMOKU)</t>
  </si>
  <si>
    <t>1. Urząd Gminy - świetlica Miłocin</t>
  </si>
  <si>
    <t>Laptop HP</t>
  </si>
  <si>
    <t>Ekran TRIPOD</t>
  </si>
  <si>
    <t>Telewizor Samsung 32</t>
  </si>
  <si>
    <t>Urządzenie wielofunkcyjne</t>
  </si>
  <si>
    <t>Projektor BENQ MX511</t>
  </si>
  <si>
    <t>1. Urząd Gminy - świetlica Trzcinisko</t>
  </si>
  <si>
    <t>Notebook</t>
  </si>
  <si>
    <t>Projektor</t>
  </si>
  <si>
    <t>Ekran projekcyjny</t>
  </si>
  <si>
    <t>Aparat cyfrowy</t>
  </si>
  <si>
    <t>Telewizor</t>
  </si>
  <si>
    <t>Aktywna kolumna głośnikowa dwudrożna</t>
  </si>
  <si>
    <t>Mikser</t>
  </si>
  <si>
    <t>Miniwieża</t>
  </si>
  <si>
    <t>Honda</t>
  </si>
  <si>
    <t>GD 02-123</t>
  </si>
  <si>
    <t>łódz ratunkowa 
CEDRUS</t>
  </si>
  <si>
    <t>5 członków
załogi</t>
  </si>
  <si>
    <t>BF20D3LHU</t>
  </si>
  <si>
    <t>ŁR 490 / BF 20</t>
  </si>
  <si>
    <t>Plac zabaw przy ŻOKIS</t>
  </si>
  <si>
    <t>Cedry Wielkie ul. Osadników Wojsk.</t>
  </si>
  <si>
    <t>Cedry Wielkie - cenrt. Wsi</t>
  </si>
  <si>
    <t>Plac  zabaw - wieś</t>
  </si>
  <si>
    <t>Leszkowy - Serowo</t>
  </si>
  <si>
    <t>Leszkowy - wieś</t>
  </si>
  <si>
    <t>Błotnik</t>
  </si>
  <si>
    <t>Wiaty przystankowe (2szt.)</t>
  </si>
  <si>
    <t>Wiaty przystankowe (1szt.)</t>
  </si>
  <si>
    <t>Cedry Wlk ul. M.Płażyńskiego 18</t>
  </si>
  <si>
    <t>Cedry Wlk ul. M.Płażyńskiego</t>
  </si>
  <si>
    <t>Sobierajski Edward</t>
  </si>
  <si>
    <t>Błotnik 12/3</t>
  </si>
  <si>
    <t>Ziemann Piotr</t>
  </si>
  <si>
    <t>Cedry Małe ul. Wspólna 23</t>
  </si>
  <si>
    <t>Ziemann Józef</t>
  </si>
  <si>
    <t>Cedry Małe ul. Wspólna 25</t>
  </si>
  <si>
    <t>Berger Mirosław</t>
  </si>
  <si>
    <t>Cedry Małe ul. Wiślana 3/7</t>
  </si>
  <si>
    <t>Zakrzewska Maria</t>
  </si>
  <si>
    <t>Cedry Małe ul. Klonowa 5/2</t>
  </si>
  <si>
    <t>Laskowski Przemysław i Poloski Waldemar</t>
  </si>
  <si>
    <t>Kiezmark ul. Serowa 2/3 i 5</t>
  </si>
  <si>
    <t>Kencz Jan</t>
  </si>
  <si>
    <t>Koszwały ul. Kasztanowa 2</t>
  </si>
  <si>
    <t>Olejnik Piotr</t>
  </si>
  <si>
    <t>Koszwały ul. Kasztanowa 6/5</t>
  </si>
  <si>
    <t>Cupryn Mirosława</t>
  </si>
  <si>
    <t>Koszwały ul. Spacerowa 18/5</t>
  </si>
  <si>
    <t>Sonntag Małgorzata</t>
  </si>
  <si>
    <t>Koszwały ul. Spacerowa 4/3</t>
  </si>
  <si>
    <r>
      <t>Gr</t>
    </r>
    <r>
      <rPr>
        <sz val="10"/>
        <rFont val="Calibri"/>
        <family val="2"/>
      </rPr>
      <t>ü</t>
    </r>
    <r>
      <rPr>
        <sz val="10"/>
        <rFont val="Arial"/>
        <family val="2"/>
      </rPr>
      <t>nberg Marzena i Kliszewicz Jolanta</t>
    </r>
  </si>
  <si>
    <t>Koszwały ul Spacerowa 27/2 i 5</t>
  </si>
  <si>
    <t>Garaż przy GOZ wraz z otoczeniem</t>
  </si>
  <si>
    <t>Gminny Ośrodek Zdrowia wraz z otoczeniem</t>
  </si>
  <si>
    <t>Cedry Wielkie ul. M.Płazyńskiego</t>
  </si>
  <si>
    <t>Centrum Sportowo-Rekreacyjne</t>
  </si>
  <si>
    <t>Centrum Sportowo-Rekreacyjne przy ŻOKIS</t>
  </si>
  <si>
    <t>Przystań Żeglarska</t>
  </si>
  <si>
    <t>Boisko "Orlik" wraz z otoczeniem</t>
  </si>
  <si>
    <t>Plac  zabaw (2)</t>
  </si>
  <si>
    <t>Plac  zabaw (1)</t>
  </si>
  <si>
    <t>Ośrodek Rewalidacyjno-Wychowawczy Giemlice</t>
  </si>
  <si>
    <t>1. Urząd Gminy - świetlica Koszwały - Ostatni Grosz</t>
  </si>
  <si>
    <t>Odtwarzacz DVD</t>
  </si>
  <si>
    <t>Listwa zasilajaca (10szt)</t>
  </si>
  <si>
    <t>Nagłośnienie</t>
  </si>
  <si>
    <t>1. Urząd Gminy - Centrum Sportowo - Rekreacyjne w Długim Polu</t>
  </si>
  <si>
    <t>Notebook (7 szt)</t>
  </si>
  <si>
    <t>Notebook (3 szt)</t>
  </si>
  <si>
    <t>Listwa zasilajaca (10 szt)</t>
  </si>
  <si>
    <t>1. Urząd Gminy - Cyfrowa szkoła - Giemlice</t>
  </si>
  <si>
    <t>Projektor krótkoogniskowy</t>
  </si>
  <si>
    <t>Tablica interaktywna z systemem mocowania (3 szt)</t>
  </si>
  <si>
    <t>Pilot do testów</t>
  </si>
  <si>
    <t>Ekran projekcyjny (3 szt)</t>
  </si>
  <si>
    <t>Wizualizer</t>
  </si>
  <si>
    <t>Kontroler WLAN</t>
  </si>
  <si>
    <t>Ruter</t>
  </si>
  <si>
    <t>Przenośny komputer dla ucznia (13 szt)</t>
  </si>
  <si>
    <t>Przenośny komputer dla nauczyciela (6 szt)</t>
  </si>
  <si>
    <t>Sieciowe urządzenie wielofunkcyjne</t>
  </si>
  <si>
    <t>Projektor multimedialny (3 szt)</t>
  </si>
  <si>
    <t>Punkt dostępowy (5 szt)</t>
  </si>
  <si>
    <t>Fax laserowy</t>
  </si>
  <si>
    <t>1. Urząd Gminy - GOZ Cedry Wielkie</t>
  </si>
  <si>
    <t>Lampa medyczna bakteriobójcza stojąca (3 szt)</t>
  </si>
  <si>
    <t>Lampa medyczna punktowa bezcieniowa (5 szt)</t>
  </si>
  <si>
    <t>Spirometr</t>
  </si>
  <si>
    <t>Laptop TOSHIBA SATELLITE  (pokój nr 18)</t>
  </si>
  <si>
    <t>Notebook C855-128 (pokój 10)</t>
  </si>
  <si>
    <t>Aparat fotograficzny NIKON D3000 (pokój nr 12)</t>
  </si>
  <si>
    <t>Komputer PC (pokój nr 11)</t>
  </si>
  <si>
    <t>Drukarka HP 1000 (pokój nr 11)</t>
  </si>
  <si>
    <t>Komputer PC (pokój nr 14)</t>
  </si>
  <si>
    <t>Drukarka HP 2050A (pokój nr 14)</t>
  </si>
  <si>
    <t>Drukarka HP P1102 (pokój nr 9)</t>
  </si>
  <si>
    <t>Drukarka HP K8600 (pokój nr 16)</t>
  </si>
  <si>
    <t>Komputer PC (pokój nr 8)</t>
  </si>
  <si>
    <t>Drukarka HP 4500 (pokój nr 12)</t>
  </si>
  <si>
    <t>Fax PHILIPS 675 (sekretariat)</t>
  </si>
  <si>
    <t xml:space="preserve">zabezpieczenia (znane zabiezpieczenia p-poż  i przeciw kradzieżowe)                                     </t>
  </si>
  <si>
    <t>Syreny elektroniczne DSE-900S (13 szt)</t>
  </si>
  <si>
    <t>Syrena elektroniczna DSE-600S (1 szt)</t>
  </si>
  <si>
    <t>Infomat wewnętrzny naścienny (Żokis)</t>
  </si>
  <si>
    <t>Infomat wewnętrzny naścienny (przystań żeglarska)</t>
  </si>
  <si>
    <t>12.01.2013 12.01.2014 12.01.2015</t>
  </si>
  <si>
    <t>11.01.2014 11.01.2015 11.01.2016</t>
  </si>
  <si>
    <t xml:space="preserve"> 20.02.2013 20.02.2014 20.02.2015</t>
  </si>
  <si>
    <t xml:space="preserve"> 19.02.2014 19.02.2015 19.02.2016</t>
  </si>
  <si>
    <t>29.10.2013 29.10.2014 29.10.2015</t>
  </si>
  <si>
    <t xml:space="preserve"> 28.10.2014 28.10.2015 28.10.2016</t>
  </si>
  <si>
    <t>26.10.2013 26.10.2014 26.10.2015</t>
  </si>
  <si>
    <t>25.10.2014 25.10.2015 25.10.2016</t>
  </si>
  <si>
    <t>13.08.2013 13.08.2014 13.08.2015</t>
  </si>
  <si>
    <t>12.08.2014 12.08.2015 12.08.2016</t>
  </si>
  <si>
    <t>21.04.2013 21.04.2014 21.04.2015</t>
  </si>
  <si>
    <t>20.04.2014 20.04.2015 20.04.2016</t>
  </si>
  <si>
    <t>03.10.2013 03.10.2014 03.10.2015</t>
  </si>
  <si>
    <t>02.10.2014 02.10.2015 02.10.2016</t>
  </si>
  <si>
    <t>01.01.2013 01.01.2014 01.01.2015</t>
  </si>
  <si>
    <t>31.12.2013 31.12.2014 31.12.2015</t>
  </si>
  <si>
    <t>Urząd Gminy - świetlica Koszwały - Ostatni Grosz</t>
  </si>
  <si>
    <t>Urząd Gminy - Centrum Sportowo - Rekreacyjne w Długim Polu</t>
  </si>
  <si>
    <t>Urząd Gminy - Cyfrowa szkoła - Giemlice</t>
  </si>
  <si>
    <t>Szkody 2009/2010</t>
  </si>
  <si>
    <t>LP</t>
  </si>
  <si>
    <t>UBEZPIECZAJĄCY</t>
  </si>
  <si>
    <t>UBEZPIECZONY</t>
  </si>
  <si>
    <t>UBEZPIECZYCIEL</t>
  </si>
  <si>
    <t>RYZYKO</t>
  </si>
  <si>
    <t>DATA SZKODY</t>
  </si>
  <si>
    <t>ODSZKODOWANIE:</t>
  </si>
  <si>
    <t>Cedry Wielkie Gmina</t>
  </si>
  <si>
    <t>PS nr 3</t>
  </si>
  <si>
    <t>PTU</t>
  </si>
  <si>
    <t>M</t>
  </si>
  <si>
    <t>22.02.2010</t>
  </si>
  <si>
    <t>SUMA:</t>
  </si>
  <si>
    <t>Szkody 2011</t>
  </si>
  <si>
    <t>brak szkód</t>
  </si>
  <si>
    <t>Szkody 2012</t>
  </si>
  <si>
    <t>CEDRY WIELKIE</t>
  </si>
  <si>
    <t>UG</t>
  </si>
  <si>
    <t>AC</t>
  </si>
  <si>
    <t>18.01.12</t>
  </si>
  <si>
    <t>Załącznik nr 5</t>
  </si>
  <si>
    <t>Załącznik nr 6</t>
  </si>
  <si>
    <t>Dane jednostki pływającej</t>
  </si>
  <si>
    <t>Hydrofornia Wocławy</t>
  </si>
  <si>
    <t xml:space="preserve">Wocławy </t>
  </si>
  <si>
    <t>Hydrofornia Kiezmark</t>
  </si>
  <si>
    <t>Hydrofornia Błotnik</t>
  </si>
  <si>
    <t>Stacja podnoszenia ciśnienia wody Leszkowy</t>
  </si>
  <si>
    <t>Stacja podnoszenia ciśnienia wody Cedry Małe</t>
  </si>
  <si>
    <t>Budynek mieszkalny Wojdak Roman</t>
  </si>
  <si>
    <t>Tablice sołeckie (13 szt)</t>
  </si>
  <si>
    <t>13 sołectw</t>
  </si>
  <si>
    <t>Cedry Wlk ul. M.Płażyńskiego 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</si>
</sst>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/mm/yyyy"/>
    <numFmt numFmtId="167" formatCode="[$-415]d\ mmmm\ yyyy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vertical="center" wrapText="1"/>
    </xf>
    <xf numFmtId="164" fontId="11" fillId="34" borderId="10" xfId="0" applyNumberFormat="1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164" fontId="11" fillId="34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11" fillId="34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164" fontId="3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4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44" fontId="0" fillId="0" borderId="13" xfId="0" applyNumberFormat="1" applyFill="1" applyBorder="1" applyAlignment="1">
      <alignment horizontal="right" vertical="center" wrapText="1"/>
    </xf>
    <xf numFmtId="44" fontId="0" fillId="0" borderId="14" xfId="0" applyNumberForma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/>
    </xf>
    <xf numFmtId="44" fontId="0" fillId="0" borderId="12" xfId="0" applyNumberForma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right" vertical="center" wrapText="1"/>
    </xf>
    <xf numFmtId="164" fontId="17" fillId="0" borderId="11" xfId="0" applyNumberFormat="1" applyFont="1" applyFill="1" applyBorder="1" applyAlignment="1">
      <alignment horizontal="right" vertical="center" wrapText="1"/>
    </xf>
    <xf numFmtId="164" fontId="16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4" fontId="0" fillId="0" borderId="13" xfId="0" applyNumberFormat="1" applyFill="1" applyBorder="1" applyAlignment="1">
      <alignment horizontal="right" vertical="center" wrapText="1"/>
    </xf>
    <xf numFmtId="164" fontId="0" fillId="0" borderId="12" xfId="0" applyNumberFormat="1" applyFill="1" applyBorder="1" applyAlignment="1">
      <alignment horizontal="right" vertical="center" wrapText="1"/>
    </xf>
    <xf numFmtId="164" fontId="0" fillId="0" borderId="14" xfId="0" applyNumberFormat="1" applyFill="1" applyBorder="1" applyAlignment="1">
      <alignment horizontal="right" vertical="center" wrapText="1"/>
    </xf>
    <xf numFmtId="164" fontId="0" fillId="0" borderId="15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0" fontId="57" fillId="35" borderId="11" xfId="0" applyFont="1" applyFill="1" applyBorder="1" applyAlignment="1">
      <alignment horizontal="center" vertical="center" wrapText="1"/>
    </xf>
    <xf numFmtId="164" fontId="57" fillId="35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164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164" fontId="3" fillId="0" borderId="20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4" fontId="7" fillId="0" borderId="2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/>
    </xf>
    <xf numFmtId="8" fontId="0" fillId="0" borderId="11" xfId="0" applyNumberFormat="1" applyFill="1" applyBorder="1" applyAlignment="1">
      <alignment horizontal="right"/>
    </xf>
    <xf numFmtId="0" fontId="0" fillId="34" borderId="2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164" fontId="15" fillId="34" borderId="2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8" fontId="0" fillId="0" borderId="13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20" xfId="0" applyFont="1" applyFill="1" applyBorder="1" applyAlignment="1">
      <alignment/>
    </xf>
    <xf numFmtId="0" fontId="5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10" xfId="58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24" xfId="0" applyFont="1" applyBorder="1" applyAlignment="1">
      <alignment/>
    </xf>
    <xf numFmtId="0" fontId="39" fillId="0" borderId="10" xfId="0" applyFont="1" applyFill="1" applyBorder="1" applyAlignment="1">
      <alignment vertical="center"/>
    </xf>
    <xf numFmtId="164" fontId="39" fillId="0" borderId="20" xfId="58" applyNumberFormat="1" applyFont="1" applyFill="1" applyBorder="1" applyAlignment="1" applyProtection="1">
      <alignment horizontal="center" vertical="center" wrapText="1"/>
      <protection/>
    </xf>
    <xf numFmtId="44" fontId="3" fillId="33" borderId="0" xfId="0" applyNumberFormat="1" applyFont="1" applyFill="1" applyAlignment="1">
      <alignment vertical="center"/>
    </xf>
    <xf numFmtId="44" fontId="21" fillId="0" borderId="10" xfId="0" applyNumberFormat="1" applyFont="1" applyFill="1" applyBorder="1" applyAlignment="1">
      <alignment horizontal="center" vertical="center" wrapText="1"/>
    </xf>
    <xf numFmtId="44" fontId="21" fillId="0" borderId="10" xfId="0" applyNumberFormat="1" applyFont="1" applyBorder="1" applyAlignment="1">
      <alignment horizontal="center" vertical="center" wrapText="1"/>
    </xf>
    <xf numFmtId="44" fontId="18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3.7109375" style="17" customWidth="1"/>
    <col min="2" max="2" width="28.28125" style="17" customWidth="1"/>
    <col min="3" max="3" width="9.8515625" style="13" customWidth="1"/>
    <col min="4" max="4" width="20.57421875" style="18" customWidth="1"/>
    <col min="5" max="6" width="18.00390625" style="18" customWidth="1"/>
    <col min="7" max="7" width="31.8515625" style="17" customWidth="1"/>
    <col min="8" max="8" width="31.7109375" style="17" customWidth="1"/>
    <col min="9" max="9" width="8.28125" style="48" customWidth="1"/>
    <col min="10" max="10" width="16.8515625" style="9" bestFit="1" customWidth="1"/>
    <col min="11" max="11" width="15.7109375" style="9" bestFit="1" customWidth="1"/>
    <col min="12" max="13" width="16.8515625" style="9" bestFit="1" customWidth="1"/>
    <col min="14" max="16384" width="9.140625" style="9" customWidth="1"/>
  </cols>
  <sheetData>
    <row r="1" spans="1:8" ht="39.75" customHeight="1">
      <c r="A1" s="161" t="s">
        <v>120</v>
      </c>
      <c r="B1" s="161"/>
      <c r="C1" s="161"/>
      <c r="D1" s="161"/>
      <c r="E1" s="161"/>
      <c r="F1" s="161"/>
      <c r="G1" s="161"/>
      <c r="H1" s="161"/>
    </row>
    <row r="2" spans="1:8" ht="49.5" customHeight="1">
      <c r="A2" s="37" t="s">
        <v>0</v>
      </c>
      <c r="B2" s="37" t="s">
        <v>28</v>
      </c>
      <c r="C2" s="37" t="s">
        <v>1</v>
      </c>
      <c r="D2" s="38" t="s">
        <v>20</v>
      </c>
      <c r="E2" s="38" t="s">
        <v>36</v>
      </c>
      <c r="F2" s="38" t="s">
        <v>39</v>
      </c>
      <c r="G2" s="37" t="s">
        <v>329</v>
      </c>
      <c r="H2" s="37" t="s">
        <v>15</v>
      </c>
    </row>
    <row r="3" spans="1:9" ht="21" customHeight="1">
      <c r="A3" s="19" t="s">
        <v>19</v>
      </c>
      <c r="B3" s="160" t="s">
        <v>37</v>
      </c>
      <c r="C3" s="160"/>
      <c r="D3" s="160"/>
      <c r="E3" s="160"/>
      <c r="F3" s="160"/>
      <c r="G3" s="160"/>
      <c r="H3" s="20" t="s">
        <v>40</v>
      </c>
      <c r="I3" s="49"/>
    </row>
    <row r="4" spans="1:9" ht="16.5" customHeight="1">
      <c r="A4" s="51">
        <v>1</v>
      </c>
      <c r="B4" s="52" t="s">
        <v>55</v>
      </c>
      <c r="C4" s="59"/>
      <c r="D4" s="89">
        <v>600000</v>
      </c>
      <c r="E4" s="50"/>
      <c r="F4" s="75">
        <v>595</v>
      </c>
      <c r="G4" s="60"/>
      <c r="H4" s="52" t="s">
        <v>386</v>
      </c>
      <c r="I4" s="49"/>
    </row>
    <row r="5" spans="1:9" ht="21.75" customHeight="1">
      <c r="A5" s="51">
        <v>2</v>
      </c>
      <c r="B5" s="88" t="s">
        <v>193</v>
      </c>
      <c r="C5" s="51"/>
      <c r="D5" s="90">
        <v>5000000</v>
      </c>
      <c r="E5" s="63"/>
      <c r="F5" s="74">
        <v>200</v>
      </c>
      <c r="G5" s="62"/>
      <c r="H5" s="43" t="s">
        <v>183</v>
      </c>
      <c r="I5" s="49"/>
    </row>
    <row r="6" spans="1:9" ht="28.5" customHeight="1">
      <c r="A6" s="51">
        <v>3</v>
      </c>
      <c r="B6" s="52" t="s">
        <v>41</v>
      </c>
      <c r="C6" s="53"/>
      <c r="D6" s="89">
        <v>40000</v>
      </c>
      <c r="E6" s="50"/>
      <c r="F6" s="75">
        <v>90</v>
      </c>
      <c r="G6" s="60"/>
      <c r="H6" s="52" t="s">
        <v>63</v>
      </c>
      <c r="I6" s="49"/>
    </row>
    <row r="7" spans="1:9" ht="27" customHeight="1">
      <c r="A7" s="51">
        <v>4</v>
      </c>
      <c r="B7" s="52" t="s">
        <v>53</v>
      </c>
      <c r="C7" s="59"/>
      <c r="D7" s="89"/>
      <c r="E7" s="50">
        <v>950000</v>
      </c>
      <c r="F7" s="75">
        <v>475</v>
      </c>
      <c r="G7" s="60"/>
      <c r="H7" s="52" t="s">
        <v>191</v>
      </c>
      <c r="I7" s="49"/>
    </row>
    <row r="8" spans="1:9" ht="24.75" customHeight="1">
      <c r="A8" s="51">
        <v>5</v>
      </c>
      <c r="B8" s="52" t="s">
        <v>54</v>
      </c>
      <c r="C8" s="59"/>
      <c r="D8" s="89">
        <v>619188.81</v>
      </c>
      <c r="E8" s="50"/>
      <c r="F8" s="75">
        <v>256</v>
      </c>
      <c r="G8" s="60"/>
      <c r="H8" s="52" t="s">
        <v>192</v>
      </c>
      <c r="I8" s="49"/>
    </row>
    <row r="9" spans="1:9" ht="30" customHeight="1">
      <c r="A9" s="51">
        <v>6</v>
      </c>
      <c r="B9" s="76" t="s">
        <v>282</v>
      </c>
      <c r="C9" s="59"/>
      <c r="D9" s="89">
        <v>2004000</v>
      </c>
      <c r="E9" s="50"/>
      <c r="F9" s="75">
        <v>300</v>
      </c>
      <c r="G9" s="60"/>
      <c r="H9" s="52" t="s">
        <v>258</v>
      </c>
      <c r="I9" s="49"/>
    </row>
    <row r="10" spans="1:9" ht="30" customHeight="1">
      <c r="A10" s="51">
        <v>7</v>
      </c>
      <c r="B10" s="76" t="s">
        <v>281</v>
      </c>
      <c r="C10" s="65"/>
      <c r="D10" s="89">
        <v>108000</v>
      </c>
      <c r="E10" s="50"/>
      <c r="F10" s="75"/>
      <c r="G10" s="60"/>
      <c r="H10" s="76" t="s">
        <v>283</v>
      </c>
      <c r="I10" s="49"/>
    </row>
    <row r="11" spans="1:9" ht="16.5" customHeight="1">
      <c r="A11" s="51">
        <v>8</v>
      </c>
      <c r="B11" s="76" t="s">
        <v>284</v>
      </c>
      <c r="C11" s="55">
        <v>2008</v>
      </c>
      <c r="D11" s="89">
        <v>800000</v>
      </c>
      <c r="E11" s="50"/>
      <c r="F11" s="75">
        <v>227.7</v>
      </c>
      <c r="G11" s="60"/>
      <c r="H11" s="52" t="s">
        <v>62</v>
      </c>
      <c r="I11" s="49"/>
    </row>
    <row r="12" spans="1:9" ht="30.75" customHeight="1">
      <c r="A12" s="51">
        <v>9</v>
      </c>
      <c r="B12" s="76" t="s">
        <v>285</v>
      </c>
      <c r="C12" s="55"/>
      <c r="D12" s="89">
        <v>100000</v>
      </c>
      <c r="E12" s="50"/>
      <c r="F12" s="75"/>
      <c r="G12" s="60"/>
      <c r="H12" s="76" t="s">
        <v>249</v>
      </c>
      <c r="I12" s="49"/>
    </row>
    <row r="13" spans="1:9" ht="24.75" customHeight="1">
      <c r="A13" s="51">
        <v>10</v>
      </c>
      <c r="B13" s="76" t="s">
        <v>286</v>
      </c>
      <c r="C13" s="55"/>
      <c r="D13" s="89">
        <v>7145000</v>
      </c>
      <c r="E13" s="50"/>
      <c r="F13" s="75"/>
      <c r="G13" s="60"/>
      <c r="H13" s="76" t="s">
        <v>254</v>
      </c>
      <c r="I13" s="49"/>
    </row>
    <row r="14" spans="1:9" ht="30.75" customHeight="1">
      <c r="A14" s="51">
        <v>11</v>
      </c>
      <c r="B14" s="76" t="s">
        <v>287</v>
      </c>
      <c r="C14" s="55"/>
      <c r="D14" s="89">
        <v>200000</v>
      </c>
      <c r="E14" s="50"/>
      <c r="F14" s="75"/>
      <c r="G14" s="60"/>
      <c r="H14" s="76" t="s">
        <v>61</v>
      </c>
      <c r="I14" s="49"/>
    </row>
    <row r="15" spans="1:9" ht="16.5" customHeight="1">
      <c r="A15" s="51">
        <v>12</v>
      </c>
      <c r="B15" s="88" t="s">
        <v>119</v>
      </c>
      <c r="C15" s="158"/>
      <c r="D15" s="89"/>
      <c r="E15" s="50">
        <v>10000</v>
      </c>
      <c r="F15" s="75">
        <v>178</v>
      </c>
      <c r="G15" s="60"/>
      <c r="H15" s="52" t="s">
        <v>72</v>
      </c>
      <c r="I15" s="49"/>
    </row>
    <row r="16" spans="1:9" ht="16.5" customHeight="1">
      <c r="A16" s="51">
        <v>13</v>
      </c>
      <c r="B16" s="52" t="s">
        <v>56</v>
      </c>
      <c r="C16" s="59"/>
      <c r="D16" s="89">
        <v>2603302.35</v>
      </c>
      <c r="E16" s="50"/>
      <c r="F16" s="75">
        <v>1305</v>
      </c>
      <c r="G16" s="60"/>
      <c r="H16" s="52" t="s">
        <v>61</v>
      </c>
      <c r="I16" s="49"/>
    </row>
    <row r="17" spans="1:9" ht="16.5" customHeight="1">
      <c r="A17" s="51">
        <v>14</v>
      </c>
      <c r="B17" s="86" t="s">
        <v>56</v>
      </c>
      <c r="C17" s="83"/>
      <c r="D17" s="91"/>
      <c r="E17" s="63">
        <v>4200000</v>
      </c>
      <c r="F17" s="84">
        <v>2100</v>
      </c>
      <c r="G17" s="85"/>
      <c r="H17" s="61" t="s">
        <v>77</v>
      </c>
      <c r="I17" s="49"/>
    </row>
    <row r="18" spans="1:9" ht="16.5" customHeight="1">
      <c r="A18" s="51">
        <v>15</v>
      </c>
      <c r="B18" s="52" t="s">
        <v>56</v>
      </c>
      <c r="C18" s="59"/>
      <c r="D18" s="89"/>
      <c r="E18" s="50">
        <v>852000</v>
      </c>
      <c r="F18" s="75">
        <v>426</v>
      </c>
      <c r="G18" s="60"/>
      <c r="H18" s="52" t="s">
        <v>81</v>
      </c>
      <c r="I18" s="49"/>
    </row>
    <row r="19" spans="1:9" ht="16.5" customHeight="1">
      <c r="A19" s="51">
        <v>16</v>
      </c>
      <c r="B19" s="52" t="s">
        <v>57</v>
      </c>
      <c r="C19" s="59"/>
      <c r="D19" s="89"/>
      <c r="E19" s="50">
        <v>2252000</v>
      </c>
      <c r="F19" s="75">
        <v>1126</v>
      </c>
      <c r="G19" s="60"/>
      <c r="H19" s="52" t="s">
        <v>76</v>
      </c>
      <c r="I19" s="49"/>
    </row>
    <row r="20" spans="1:9" ht="16.5" customHeight="1">
      <c r="A20" s="51">
        <v>17</v>
      </c>
      <c r="B20" s="66" t="s">
        <v>56</v>
      </c>
      <c r="C20" s="59"/>
      <c r="D20" s="92"/>
      <c r="E20" s="50">
        <v>2520000</v>
      </c>
      <c r="F20" s="75">
        <v>1260</v>
      </c>
      <c r="G20" s="60"/>
      <c r="H20" s="66" t="s">
        <v>78</v>
      </c>
      <c r="I20" s="49"/>
    </row>
    <row r="21" spans="1:9" ht="16.5" customHeight="1">
      <c r="A21" s="51">
        <v>18</v>
      </c>
      <c r="B21" s="52" t="s">
        <v>58</v>
      </c>
      <c r="C21" s="59"/>
      <c r="D21" s="89"/>
      <c r="E21" s="50">
        <v>469740</v>
      </c>
      <c r="F21" s="75">
        <v>234.87</v>
      </c>
      <c r="G21" s="60"/>
      <c r="H21" s="52" t="s">
        <v>77</v>
      </c>
      <c r="I21" s="49"/>
    </row>
    <row r="22" spans="1:9" ht="16.5" customHeight="1">
      <c r="A22" s="51">
        <v>19</v>
      </c>
      <c r="B22" s="52" t="s">
        <v>59</v>
      </c>
      <c r="C22" s="59"/>
      <c r="D22" s="89">
        <v>109572.2</v>
      </c>
      <c r="E22" s="50"/>
      <c r="F22" s="75">
        <v>40</v>
      </c>
      <c r="G22" s="60"/>
      <c r="H22" s="52" t="s">
        <v>76</v>
      </c>
      <c r="I22" s="49"/>
    </row>
    <row r="23" spans="1:9" ht="16.5" customHeight="1">
      <c r="A23" s="51">
        <v>20</v>
      </c>
      <c r="B23" s="52" t="s">
        <v>51</v>
      </c>
      <c r="C23" s="59"/>
      <c r="D23" s="89"/>
      <c r="E23" s="50">
        <v>97500</v>
      </c>
      <c r="F23" s="75">
        <v>65</v>
      </c>
      <c r="G23" s="60"/>
      <c r="H23" s="52" t="s">
        <v>71</v>
      </c>
      <c r="I23" s="49"/>
    </row>
    <row r="24" spans="1:9" ht="16.5" customHeight="1">
      <c r="A24" s="51">
        <v>21</v>
      </c>
      <c r="B24" s="52" t="s">
        <v>52</v>
      </c>
      <c r="C24" s="59"/>
      <c r="D24" s="89"/>
      <c r="E24" s="50">
        <v>154500</v>
      </c>
      <c r="F24" s="75">
        <v>103</v>
      </c>
      <c r="G24" s="60"/>
      <c r="H24" s="52" t="s">
        <v>68</v>
      </c>
      <c r="I24" s="49"/>
    </row>
    <row r="25" spans="1:9" ht="16.5" customHeight="1">
      <c r="A25" s="51">
        <v>22</v>
      </c>
      <c r="B25" s="52" t="s">
        <v>51</v>
      </c>
      <c r="C25" s="59"/>
      <c r="D25" s="89">
        <v>277500</v>
      </c>
      <c r="E25" s="50"/>
      <c r="F25" s="75">
        <v>185</v>
      </c>
      <c r="G25" s="60"/>
      <c r="H25" s="52" t="s">
        <v>194</v>
      </c>
      <c r="I25" s="49"/>
    </row>
    <row r="26" spans="1:9" ht="16.5" customHeight="1">
      <c r="A26" s="51">
        <v>23</v>
      </c>
      <c r="B26" s="52" t="s">
        <v>51</v>
      </c>
      <c r="C26" s="59"/>
      <c r="D26" s="89">
        <v>30000</v>
      </c>
      <c r="E26" s="50"/>
      <c r="F26" s="75">
        <v>32.74</v>
      </c>
      <c r="G26" s="60"/>
      <c r="H26" s="52" t="s">
        <v>182</v>
      </c>
      <c r="I26" s="49"/>
    </row>
    <row r="27" spans="1:9" ht="16.5" customHeight="1">
      <c r="A27" s="51">
        <v>24</v>
      </c>
      <c r="B27" s="52" t="s">
        <v>51</v>
      </c>
      <c r="C27" s="59"/>
      <c r="D27" s="89"/>
      <c r="E27" s="50">
        <v>132000</v>
      </c>
      <c r="F27" s="75">
        <v>115.65</v>
      </c>
      <c r="G27" s="60"/>
      <c r="H27" s="52" t="s">
        <v>70</v>
      </c>
      <c r="I27" s="49"/>
    </row>
    <row r="28" spans="1:9" ht="16.5" customHeight="1">
      <c r="A28" s="51">
        <v>25</v>
      </c>
      <c r="B28" s="52" t="s">
        <v>51</v>
      </c>
      <c r="C28" s="59">
        <v>2010</v>
      </c>
      <c r="D28" s="89">
        <v>332000</v>
      </c>
      <c r="E28" s="50"/>
      <c r="F28" s="75">
        <v>124.9</v>
      </c>
      <c r="G28" s="60"/>
      <c r="H28" s="52" t="s">
        <v>73</v>
      </c>
      <c r="I28" s="49"/>
    </row>
    <row r="29" spans="1:9" ht="16.5" customHeight="1">
      <c r="A29" s="51">
        <v>26</v>
      </c>
      <c r="B29" s="52" t="s">
        <v>51</v>
      </c>
      <c r="C29" s="83"/>
      <c r="D29" s="89">
        <v>220000</v>
      </c>
      <c r="E29" s="50"/>
      <c r="F29" s="75">
        <v>59.32</v>
      </c>
      <c r="G29" s="60"/>
      <c r="H29" s="52" t="s">
        <v>74</v>
      </c>
      <c r="I29" s="49"/>
    </row>
    <row r="30" spans="1:9" ht="16.5" customHeight="1">
      <c r="A30" s="51">
        <v>27</v>
      </c>
      <c r="B30" s="52" t="s">
        <v>51</v>
      </c>
      <c r="C30" s="53"/>
      <c r="D30" s="89"/>
      <c r="E30" s="50">
        <v>79000</v>
      </c>
      <c r="F30" s="75">
        <v>186</v>
      </c>
      <c r="G30" s="60"/>
      <c r="H30" s="52" t="s">
        <v>75</v>
      </c>
      <c r="I30" s="49"/>
    </row>
    <row r="31" spans="1:9" ht="16.5" customHeight="1">
      <c r="A31" s="51">
        <v>28</v>
      </c>
      <c r="B31" s="52" t="s">
        <v>48</v>
      </c>
      <c r="C31" s="53"/>
      <c r="D31" s="89"/>
      <c r="E31" s="50">
        <v>1020600</v>
      </c>
      <c r="F31" s="75">
        <v>510.3</v>
      </c>
      <c r="G31" s="60"/>
      <c r="H31" s="52" t="s">
        <v>66</v>
      </c>
      <c r="I31" s="49"/>
    </row>
    <row r="32" spans="1:9" ht="16.5" customHeight="1">
      <c r="A32" s="51">
        <v>29</v>
      </c>
      <c r="B32" s="52" t="s">
        <v>377</v>
      </c>
      <c r="C32" s="53"/>
      <c r="D32" s="89">
        <v>800000</v>
      </c>
      <c r="E32" s="50"/>
      <c r="F32" s="75"/>
      <c r="G32" s="60"/>
      <c r="H32" s="52" t="s">
        <v>378</v>
      </c>
      <c r="I32" s="49"/>
    </row>
    <row r="33" spans="1:9" ht="16.5" customHeight="1">
      <c r="A33" s="51">
        <v>30</v>
      </c>
      <c r="B33" s="52" t="s">
        <v>379</v>
      </c>
      <c r="C33" s="53"/>
      <c r="D33" s="89">
        <v>500000</v>
      </c>
      <c r="E33" s="50"/>
      <c r="F33" s="75"/>
      <c r="G33" s="60"/>
      <c r="H33" s="52" t="s">
        <v>69</v>
      </c>
      <c r="I33" s="49"/>
    </row>
    <row r="34" spans="1:9" ht="16.5" customHeight="1">
      <c r="A34" s="51">
        <v>31</v>
      </c>
      <c r="B34" s="52" t="s">
        <v>380</v>
      </c>
      <c r="C34" s="53"/>
      <c r="D34" s="89">
        <v>800000</v>
      </c>
      <c r="E34" s="50"/>
      <c r="F34" s="75"/>
      <c r="G34" s="60"/>
      <c r="H34" s="52" t="s">
        <v>254</v>
      </c>
      <c r="I34" s="49"/>
    </row>
    <row r="35" spans="1:9" ht="25.5" customHeight="1">
      <c r="A35" s="51">
        <v>32</v>
      </c>
      <c r="B35" s="52" t="s">
        <v>381</v>
      </c>
      <c r="C35" s="56"/>
      <c r="D35" s="89">
        <v>200000</v>
      </c>
      <c r="E35" s="50"/>
      <c r="F35" s="75"/>
      <c r="G35" s="60"/>
      <c r="H35" s="52" t="s">
        <v>73</v>
      </c>
      <c r="I35" s="49"/>
    </row>
    <row r="36" spans="1:9" ht="24" customHeight="1">
      <c r="A36" s="51">
        <v>33</v>
      </c>
      <c r="B36" s="52" t="s">
        <v>382</v>
      </c>
      <c r="C36" s="56"/>
      <c r="D36" s="89">
        <v>200000</v>
      </c>
      <c r="E36" s="50"/>
      <c r="F36" s="75"/>
      <c r="G36" s="60"/>
      <c r="H36" s="52" t="s">
        <v>77</v>
      </c>
      <c r="I36" s="49"/>
    </row>
    <row r="37" spans="1:9" ht="16.5" customHeight="1">
      <c r="A37" s="51">
        <v>34</v>
      </c>
      <c r="B37" s="52" t="s">
        <v>49</v>
      </c>
      <c r="C37" s="159"/>
      <c r="D37" s="89"/>
      <c r="E37" s="50">
        <v>20000</v>
      </c>
      <c r="F37" s="75"/>
      <c r="G37" s="60"/>
      <c r="H37" s="52" t="s">
        <v>67</v>
      </c>
      <c r="I37" s="49"/>
    </row>
    <row r="38" spans="1:9" ht="25.5" customHeight="1">
      <c r="A38" s="51">
        <v>35</v>
      </c>
      <c r="B38" s="52" t="s">
        <v>189</v>
      </c>
      <c r="C38" s="59"/>
      <c r="D38" s="89"/>
      <c r="E38" s="50">
        <v>167800</v>
      </c>
      <c r="F38" s="75">
        <v>83.9</v>
      </c>
      <c r="G38" s="60"/>
      <c r="H38" s="52" t="s">
        <v>190</v>
      </c>
      <c r="I38" s="49"/>
    </row>
    <row r="39" spans="1:9" ht="29.25" customHeight="1">
      <c r="A39" s="51">
        <v>36</v>
      </c>
      <c r="B39" s="52" t="s">
        <v>383</v>
      </c>
      <c r="C39" s="59"/>
      <c r="D39" s="89"/>
      <c r="E39" s="50">
        <v>25000</v>
      </c>
      <c r="F39" s="75">
        <v>46.4</v>
      </c>
      <c r="G39" s="60"/>
      <c r="H39" s="52" t="s">
        <v>185</v>
      </c>
      <c r="I39" s="49"/>
    </row>
    <row r="40" spans="1:9" ht="27.75" customHeight="1">
      <c r="A40" s="51">
        <v>37</v>
      </c>
      <c r="B40" s="52" t="s">
        <v>50</v>
      </c>
      <c r="C40" s="59"/>
      <c r="D40" s="89"/>
      <c r="E40" s="50">
        <v>50000</v>
      </c>
      <c r="F40" s="75">
        <v>25</v>
      </c>
      <c r="G40" s="60"/>
      <c r="H40" s="52" t="s">
        <v>69</v>
      </c>
      <c r="I40" s="49"/>
    </row>
    <row r="41" spans="1:9" ht="28.5" customHeight="1">
      <c r="A41" s="51">
        <v>38</v>
      </c>
      <c r="B41" s="52" t="s">
        <v>60</v>
      </c>
      <c r="C41" s="59"/>
      <c r="D41" s="89"/>
      <c r="E41" s="50">
        <v>425000</v>
      </c>
      <c r="F41" s="75">
        <v>212.5</v>
      </c>
      <c r="G41" s="60"/>
      <c r="H41" s="52" t="s">
        <v>79</v>
      </c>
      <c r="I41" s="49"/>
    </row>
    <row r="42" spans="1:9" ht="28.5" customHeight="1">
      <c r="A42" s="51">
        <v>39</v>
      </c>
      <c r="B42" s="52" t="s">
        <v>60</v>
      </c>
      <c r="C42" s="59"/>
      <c r="D42" s="89"/>
      <c r="E42" s="50">
        <v>252000</v>
      </c>
      <c r="F42" s="75">
        <v>126</v>
      </c>
      <c r="G42" s="60"/>
      <c r="H42" s="52" t="s">
        <v>80</v>
      </c>
      <c r="I42" s="49"/>
    </row>
    <row r="43" spans="1:9" ht="29.25" customHeight="1">
      <c r="A43" s="51">
        <v>40</v>
      </c>
      <c r="B43" s="52" t="s">
        <v>42</v>
      </c>
      <c r="C43" s="53"/>
      <c r="D43" s="89">
        <v>115222.14</v>
      </c>
      <c r="E43" s="50"/>
      <c r="F43" s="75">
        <v>52.3</v>
      </c>
      <c r="G43" s="60"/>
      <c r="H43" s="52" t="s">
        <v>64</v>
      </c>
      <c r="I43" s="49"/>
    </row>
    <row r="44" spans="1:9" ht="24" customHeight="1">
      <c r="A44" s="51">
        <v>41</v>
      </c>
      <c r="B44" s="52" t="s">
        <v>187</v>
      </c>
      <c r="C44" s="53"/>
      <c r="D44" s="89">
        <v>389515.39</v>
      </c>
      <c r="E44" s="50"/>
      <c r="F44" s="75">
        <v>134.8</v>
      </c>
      <c r="G44" s="60"/>
      <c r="H44" s="52" t="s">
        <v>257</v>
      </c>
      <c r="I44" s="49"/>
    </row>
    <row r="45" spans="1:9" ht="16.5" customHeight="1">
      <c r="A45" s="51">
        <v>42</v>
      </c>
      <c r="B45" s="52" t="s">
        <v>43</v>
      </c>
      <c r="C45" s="53"/>
      <c r="D45" s="89"/>
      <c r="E45" s="50">
        <v>85780</v>
      </c>
      <c r="F45" s="75">
        <v>42.89</v>
      </c>
      <c r="G45" s="60"/>
      <c r="H45" s="52" t="s">
        <v>184</v>
      </c>
      <c r="I45" s="49"/>
    </row>
    <row r="46" spans="1:9" ht="18.75" customHeight="1">
      <c r="A46" s="51">
        <v>43</v>
      </c>
      <c r="B46" s="52" t="s">
        <v>44</v>
      </c>
      <c r="C46" s="53"/>
      <c r="D46" s="89"/>
      <c r="E46" s="50">
        <v>92800</v>
      </c>
      <c r="F46" s="75">
        <v>46.4</v>
      </c>
      <c r="G46" s="60"/>
      <c r="H46" s="52" t="s">
        <v>185</v>
      </c>
      <c r="I46" s="49"/>
    </row>
    <row r="47" spans="1:9" ht="16.5" customHeight="1">
      <c r="A47" s="51">
        <v>44</v>
      </c>
      <c r="B47" s="52" t="s">
        <v>45</v>
      </c>
      <c r="C47" s="53"/>
      <c r="D47" s="89"/>
      <c r="E47" s="50">
        <v>107880</v>
      </c>
      <c r="F47" s="75">
        <v>53.94</v>
      </c>
      <c r="G47" s="60"/>
      <c r="H47" s="52" t="s">
        <v>186</v>
      </c>
      <c r="I47" s="49"/>
    </row>
    <row r="48" spans="1:9" ht="16.5" customHeight="1">
      <c r="A48" s="51">
        <v>45</v>
      </c>
      <c r="B48" s="52" t="s">
        <v>46</v>
      </c>
      <c r="C48" s="53"/>
      <c r="D48" s="89"/>
      <c r="E48" s="50">
        <v>108440</v>
      </c>
      <c r="F48" s="75">
        <v>54.22</v>
      </c>
      <c r="G48" s="60"/>
      <c r="H48" s="52" t="s">
        <v>188</v>
      </c>
      <c r="I48" s="49"/>
    </row>
    <row r="49" spans="1:9" ht="16.5" customHeight="1">
      <c r="A49" s="51">
        <v>46</v>
      </c>
      <c r="B49" s="52" t="s">
        <v>47</v>
      </c>
      <c r="C49" s="53"/>
      <c r="D49" s="89"/>
      <c r="E49" s="50">
        <v>80400</v>
      </c>
      <c r="F49" s="75">
        <v>40.2</v>
      </c>
      <c r="G49" s="60"/>
      <c r="H49" s="52" t="s">
        <v>65</v>
      </c>
      <c r="I49" s="49"/>
    </row>
    <row r="50" spans="1:9" ht="24" customHeight="1">
      <c r="A50" s="51">
        <v>47</v>
      </c>
      <c r="B50" s="58" t="s">
        <v>154</v>
      </c>
      <c r="C50" s="59"/>
      <c r="D50" s="93"/>
      <c r="E50" s="50">
        <v>120000</v>
      </c>
      <c r="F50" s="75"/>
      <c r="G50" s="60"/>
      <c r="H50" s="58" t="s">
        <v>157</v>
      </c>
      <c r="I50" s="49"/>
    </row>
    <row r="51" spans="1:9" ht="16.5" customHeight="1">
      <c r="A51" s="51">
        <v>48</v>
      </c>
      <c r="B51" s="87" t="s">
        <v>150</v>
      </c>
      <c r="C51" s="59"/>
      <c r="D51" s="93"/>
      <c r="E51" s="50">
        <v>57000</v>
      </c>
      <c r="F51" s="75"/>
      <c r="G51" s="60"/>
      <c r="H51" s="58" t="s">
        <v>158</v>
      </c>
      <c r="I51" s="49"/>
    </row>
    <row r="52" spans="1:9" ht="16.5" customHeight="1">
      <c r="A52" s="51">
        <v>49</v>
      </c>
      <c r="B52" s="87" t="s">
        <v>151</v>
      </c>
      <c r="C52" s="59"/>
      <c r="D52" s="93"/>
      <c r="E52" s="50">
        <v>56000</v>
      </c>
      <c r="F52" s="75"/>
      <c r="G52" s="60"/>
      <c r="H52" s="58" t="s">
        <v>159</v>
      </c>
      <c r="I52" s="49"/>
    </row>
    <row r="53" spans="1:9" ht="16.5" customHeight="1">
      <c r="A53" s="51">
        <v>50</v>
      </c>
      <c r="B53" s="99" t="s">
        <v>152</v>
      </c>
      <c r="C53" s="83"/>
      <c r="D53" s="100"/>
      <c r="E53" s="63">
        <v>108000</v>
      </c>
      <c r="F53" s="84"/>
      <c r="G53" s="85"/>
      <c r="H53" s="101" t="s">
        <v>160</v>
      </c>
      <c r="I53" s="49"/>
    </row>
    <row r="54" spans="1:9" ht="28.5" customHeight="1">
      <c r="A54" s="51">
        <v>51</v>
      </c>
      <c r="B54" s="58" t="s">
        <v>153</v>
      </c>
      <c r="C54" s="59"/>
      <c r="D54" s="93"/>
      <c r="E54" s="50">
        <v>121000</v>
      </c>
      <c r="F54" s="75"/>
      <c r="G54" s="60"/>
      <c r="H54" s="58" t="s">
        <v>161</v>
      </c>
      <c r="I54" s="49"/>
    </row>
    <row r="55" spans="1:9" ht="18" customHeight="1">
      <c r="A55" s="51">
        <v>52</v>
      </c>
      <c r="B55" s="58" t="s">
        <v>259</v>
      </c>
      <c r="C55" s="59">
        <v>1939</v>
      </c>
      <c r="D55" s="93">
        <v>25000</v>
      </c>
      <c r="E55" s="50"/>
      <c r="F55" s="75"/>
      <c r="G55" s="60"/>
      <c r="H55" s="58" t="s">
        <v>260</v>
      </c>
      <c r="I55" s="49"/>
    </row>
    <row r="56" spans="1:9" ht="18" customHeight="1">
      <c r="A56" s="51">
        <v>53</v>
      </c>
      <c r="B56" s="58" t="s">
        <v>261</v>
      </c>
      <c r="C56" s="59"/>
      <c r="D56" s="93">
        <v>8000</v>
      </c>
      <c r="E56" s="50"/>
      <c r="F56" s="75"/>
      <c r="G56" s="60"/>
      <c r="H56" s="58" t="s">
        <v>262</v>
      </c>
      <c r="I56" s="49"/>
    </row>
    <row r="57" spans="1:9" ht="18" customHeight="1">
      <c r="A57" s="51">
        <v>54</v>
      </c>
      <c r="B57" s="58" t="s">
        <v>263</v>
      </c>
      <c r="C57" s="59"/>
      <c r="D57" s="93">
        <v>6000</v>
      </c>
      <c r="E57" s="50"/>
      <c r="F57" s="75"/>
      <c r="G57" s="60"/>
      <c r="H57" s="58" t="s">
        <v>264</v>
      </c>
      <c r="I57" s="49"/>
    </row>
    <row r="58" spans="1:9" ht="18" customHeight="1">
      <c r="A58" s="51">
        <v>55</v>
      </c>
      <c r="B58" s="58" t="s">
        <v>265</v>
      </c>
      <c r="C58" s="59"/>
      <c r="D58" s="93">
        <v>42000</v>
      </c>
      <c r="E58" s="50"/>
      <c r="F58" s="75"/>
      <c r="G58" s="60"/>
      <c r="H58" s="58" t="s">
        <v>266</v>
      </c>
      <c r="I58" s="49"/>
    </row>
    <row r="59" spans="1:9" ht="18" customHeight="1">
      <c r="A59" s="51">
        <v>56</v>
      </c>
      <c r="B59" s="58" t="s">
        <v>267</v>
      </c>
      <c r="C59" s="59"/>
      <c r="D59" s="93">
        <v>32000</v>
      </c>
      <c r="E59" s="50"/>
      <c r="F59" s="75"/>
      <c r="G59" s="60"/>
      <c r="H59" s="58" t="s">
        <v>268</v>
      </c>
      <c r="I59" s="49"/>
    </row>
    <row r="60" spans="1:9" ht="23.25" customHeight="1">
      <c r="A60" s="51">
        <v>57</v>
      </c>
      <c r="B60" s="58" t="s">
        <v>269</v>
      </c>
      <c r="C60" s="59"/>
      <c r="D60" s="93">
        <v>102000</v>
      </c>
      <c r="E60" s="50"/>
      <c r="F60" s="75"/>
      <c r="G60" s="60"/>
      <c r="H60" s="58" t="s">
        <v>270</v>
      </c>
      <c r="I60" s="49"/>
    </row>
    <row r="61" spans="1:9" ht="18" customHeight="1">
      <c r="A61" s="51">
        <v>58</v>
      </c>
      <c r="B61" s="58" t="s">
        <v>271</v>
      </c>
      <c r="C61" s="59"/>
      <c r="D61" s="93">
        <v>58000</v>
      </c>
      <c r="E61" s="50"/>
      <c r="F61" s="75"/>
      <c r="G61" s="60"/>
      <c r="H61" s="58" t="s">
        <v>272</v>
      </c>
      <c r="I61" s="49"/>
    </row>
    <row r="62" spans="1:9" ht="18" customHeight="1">
      <c r="A62" s="51">
        <v>59</v>
      </c>
      <c r="B62" s="58" t="s">
        <v>273</v>
      </c>
      <c r="C62" s="59"/>
      <c r="D62" s="93">
        <v>41000</v>
      </c>
      <c r="E62" s="50"/>
      <c r="F62" s="75"/>
      <c r="G62" s="60"/>
      <c r="H62" s="58" t="s">
        <v>274</v>
      </c>
      <c r="I62" s="49"/>
    </row>
    <row r="63" spans="1:9" ht="18" customHeight="1">
      <c r="A63" s="51">
        <v>60</v>
      </c>
      <c r="B63" s="58" t="s">
        <v>275</v>
      </c>
      <c r="C63" s="59"/>
      <c r="D63" s="93">
        <v>35000</v>
      </c>
      <c r="E63" s="50"/>
      <c r="F63" s="75"/>
      <c r="G63" s="60"/>
      <c r="H63" s="58" t="s">
        <v>276</v>
      </c>
      <c r="I63" s="49"/>
    </row>
    <row r="64" spans="1:9" ht="18" customHeight="1">
      <c r="A64" s="51">
        <v>61</v>
      </c>
      <c r="B64" s="58" t="s">
        <v>277</v>
      </c>
      <c r="C64" s="59"/>
      <c r="D64" s="93">
        <v>34000</v>
      </c>
      <c r="E64" s="50"/>
      <c r="F64" s="75"/>
      <c r="G64" s="60"/>
      <c r="H64" s="58" t="s">
        <v>278</v>
      </c>
      <c r="I64" s="49"/>
    </row>
    <row r="65" spans="1:9" ht="27.75" customHeight="1">
      <c r="A65" s="51">
        <v>62</v>
      </c>
      <c r="B65" s="105" t="s">
        <v>279</v>
      </c>
      <c r="C65" s="59"/>
      <c r="D65" s="93">
        <v>83000</v>
      </c>
      <c r="E65" s="50"/>
      <c r="F65" s="75"/>
      <c r="G65" s="60"/>
      <c r="H65" s="105" t="s">
        <v>280</v>
      </c>
      <c r="I65" s="49"/>
    </row>
    <row r="66" spans="1:9" ht="27.75" customHeight="1">
      <c r="A66" s="51">
        <v>63</v>
      </c>
      <c r="B66" s="105" t="s">
        <v>384</v>
      </c>
      <c r="C66" s="59"/>
      <c r="D66" s="93">
        <v>13000</v>
      </c>
      <c r="E66" s="50"/>
      <c r="F66" s="75"/>
      <c r="G66" s="60"/>
      <c r="H66" s="105" t="s">
        <v>385</v>
      </c>
      <c r="I66" s="49"/>
    </row>
    <row r="67" spans="1:9" ht="16.5" customHeight="1">
      <c r="A67" s="51">
        <v>64</v>
      </c>
      <c r="B67" s="58" t="s">
        <v>248</v>
      </c>
      <c r="C67" s="59"/>
      <c r="D67" s="93"/>
      <c r="E67" s="50">
        <v>30000</v>
      </c>
      <c r="F67" s="75"/>
      <c r="G67" s="60"/>
      <c r="H67" s="58" t="s">
        <v>249</v>
      </c>
      <c r="I67" s="49"/>
    </row>
    <row r="68" spans="1:9" ht="18.75" customHeight="1">
      <c r="A68" s="51">
        <v>65</v>
      </c>
      <c r="B68" s="43" t="s">
        <v>251</v>
      </c>
      <c r="C68" s="51"/>
      <c r="D68" s="90"/>
      <c r="E68" s="102">
        <v>50000</v>
      </c>
      <c r="F68" s="103"/>
      <c r="G68" s="104"/>
      <c r="H68" s="43" t="s">
        <v>250</v>
      </c>
      <c r="I68" s="49"/>
    </row>
    <row r="69" spans="1:9" ht="16.5" customHeight="1">
      <c r="A69" s="51">
        <v>66</v>
      </c>
      <c r="B69" s="76" t="s">
        <v>288</v>
      </c>
      <c r="C69" s="53"/>
      <c r="D69" s="89"/>
      <c r="E69" s="50">
        <v>37600</v>
      </c>
      <c r="F69" s="75"/>
      <c r="G69" s="60"/>
      <c r="H69" s="52" t="s">
        <v>62</v>
      </c>
      <c r="I69" s="49"/>
    </row>
    <row r="70" spans="1:9" ht="16.5" customHeight="1">
      <c r="A70" s="51">
        <v>67</v>
      </c>
      <c r="B70" s="76" t="s">
        <v>288</v>
      </c>
      <c r="C70" s="53"/>
      <c r="D70" s="89"/>
      <c r="E70" s="50">
        <v>29500</v>
      </c>
      <c r="F70" s="75"/>
      <c r="G70" s="60"/>
      <c r="H70" s="52" t="s">
        <v>78</v>
      </c>
      <c r="I70" s="49"/>
    </row>
    <row r="71" spans="1:9" ht="16.5" customHeight="1">
      <c r="A71" s="51">
        <v>68</v>
      </c>
      <c r="B71" s="76" t="s">
        <v>288</v>
      </c>
      <c r="C71" s="53"/>
      <c r="D71" s="89"/>
      <c r="E71" s="50">
        <v>33900</v>
      </c>
      <c r="F71" s="75"/>
      <c r="G71" s="60"/>
      <c r="H71" s="52" t="s">
        <v>71</v>
      </c>
      <c r="I71" s="49"/>
    </row>
    <row r="72" spans="1:9" ht="16.5" customHeight="1">
      <c r="A72" s="51">
        <v>69</v>
      </c>
      <c r="B72" s="76" t="s">
        <v>289</v>
      </c>
      <c r="C72" s="59"/>
      <c r="D72" s="93"/>
      <c r="E72" s="50">
        <v>5900</v>
      </c>
      <c r="F72" s="75"/>
      <c r="G72" s="60"/>
      <c r="H72" s="58" t="s">
        <v>252</v>
      </c>
      <c r="I72" s="49"/>
    </row>
    <row r="73" spans="1:9" ht="16.5" customHeight="1">
      <c r="A73" s="51">
        <v>70</v>
      </c>
      <c r="B73" s="76" t="s">
        <v>288</v>
      </c>
      <c r="C73" s="59"/>
      <c r="D73" s="93"/>
      <c r="E73" s="50">
        <v>36100</v>
      </c>
      <c r="F73" s="75"/>
      <c r="G73" s="60"/>
      <c r="H73" s="58" t="s">
        <v>253</v>
      </c>
      <c r="I73" s="49"/>
    </row>
    <row r="74" spans="1:9" ht="16.5" customHeight="1">
      <c r="A74" s="51">
        <v>71</v>
      </c>
      <c r="B74" s="76" t="s">
        <v>288</v>
      </c>
      <c r="C74" s="59"/>
      <c r="D74" s="93"/>
      <c r="E74" s="50">
        <v>35000</v>
      </c>
      <c r="F74" s="75"/>
      <c r="G74" s="60"/>
      <c r="H74" s="58" t="s">
        <v>68</v>
      </c>
      <c r="I74" s="49"/>
    </row>
    <row r="75" spans="1:9" ht="16.5" customHeight="1">
      <c r="A75" s="51">
        <v>72</v>
      </c>
      <c r="B75" s="76" t="s">
        <v>288</v>
      </c>
      <c r="C75" s="59"/>
      <c r="D75" s="93"/>
      <c r="E75" s="50">
        <v>23900</v>
      </c>
      <c r="F75" s="75"/>
      <c r="G75" s="60"/>
      <c r="H75" s="58" t="s">
        <v>254</v>
      </c>
      <c r="I75" s="49"/>
    </row>
    <row r="76" spans="1:9" ht="18.75" customHeight="1">
      <c r="A76" s="51">
        <v>73</v>
      </c>
      <c r="B76" s="76" t="s">
        <v>288</v>
      </c>
      <c r="C76" s="53"/>
      <c r="D76" s="89"/>
      <c r="E76" s="50">
        <v>30700</v>
      </c>
      <c r="F76" s="75"/>
      <c r="G76" s="60"/>
      <c r="H76" s="52" t="s">
        <v>76</v>
      </c>
      <c r="I76" s="49"/>
    </row>
    <row r="77" spans="1:9" ht="16.5" customHeight="1">
      <c r="A77" s="51">
        <v>74</v>
      </c>
      <c r="B77" s="76" t="s">
        <v>288</v>
      </c>
      <c r="C77" s="53"/>
      <c r="D77" s="89"/>
      <c r="E77" s="50">
        <v>37900</v>
      </c>
      <c r="F77" s="75"/>
      <c r="G77" s="60"/>
      <c r="H77" s="52" t="s">
        <v>81</v>
      </c>
      <c r="I77" s="49"/>
    </row>
    <row r="78" spans="1:9" ht="16.5" customHeight="1">
      <c r="A78" s="51">
        <v>75</v>
      </c>
      <c r="B78" s="76" t="s">
        <v>288</v>
      </c>
      <c r="C78" s="53"/>
      <c r="D78" s="89"/>
      <c r="E78" s="50">
        <v>32700</v>
      </c>
      <c r="F78" s="75"/>
      <c r="G78" s="60"/>
      <c r="H78" s="52" t="s">
        <v>77</v>
      </c>
      <c r="I78" s="49"/>
    </row>
    <row r="79" spans="1:9" ht="16.5" customHeight="1">
      <c r="A79" s="51">
        <v>76</v>
      </c>
      <c r="B79" s="76" t="s">
        <v>289</v>
      </c>
      <c r="C79" s="53"/>
      <c r="D79" s="89"/>
      <c r="E79" s="50">
        <v>10500</v>
      </c>
      <c r="F79" s="75"/>
      <c r="G79" s="60"/>
      <c r="H79" s="76" t="s">
        <v>74</v>
      </c>
      <c r="I79" s="49"/>
    </row>
    <row r="80" spans="1:9" ht="16.5" customHeight="1">
      <c r="A80" s="51">
        <v>77</v>
      </c>
      <c r="B80" s="76" t="s">
        <v>289</v>
      </c>
      <c r="C80" s="53"/>
      <c r="D80" s="89"/>
      <c r="E80" s="50">
        <v>29600</v>
      </c>
      <c r="F80" s="75"/>
      <c r="G80" s="60"/>
      <c r="H80" s="76" t="s">
        <v>69</v>
      </c>
      <c r="I80" s="49"/>
    </row>
    <row r="81" spans="1:9" ht="16.5" customHeight="1">
      <c r="A81" s="51">
        <v>78</v>
      </c>
      <c r="B81" s="76" t="s">
        <v>289</v>
      </c>
      <c r="C81" s="53"/>
      <c r="D81" s="89"/>
      <c r="E81" s="50">
        <v>16200</v>
      </c>
      <c r="F81" s="75"/>
      <c r="G81" s="60"/>
      <c r="H81" s="76" t="s">
        <v>70</v>
      </c>
      <c r="I81" s="49"/>
    </row>
    <row r="82" spans="1:9" ht="16.5" customHeight="1">
      <c r="A82" s="51">
        <v>79</v>
      </c>
      <c r="B82" s="52" t="s">
        <v>255</v>
      </c>
      <c r="C82" s="53"/>
      <c r="D82" s="89"/>
      <c r="E82" s="50">
        <v>5200</v>
      </c>
      <c r="F82" s="75"/>
      <c r="G82" s="60"/>
      <c r="H82" s="52" t="s">
        <v>61</v>
      </c>
      <c r="I82" s="49"/>
    </row>
    <row r="83" spans="1:9" ht="15" customHeight="1">
      <c r="A83" s="51">
        <v>80</v>
      </c>
      <c r="B83" s="76" t="s">
        <v>255</v>
      </c>
      <c r="C83" s="59"/>
      <c r="D83" s="93"/>
      <c r="E83" s="50">
        <v>9000</v>
      </c>
      <c r="F83" s="75"/>
      <c r="G83" s="60"/>
      <c r="H83" s="58" t="s">
        <v>69</v>
      </c>
      <c r="I83" s="49"/>
    </row>
    <row r="84" spans="1:9" ht="16.5" customHeight="1">
      <c r="A84" s="51">
        <v>81</v>
      </c>
      <c r="B84" s="52" t="s">
        <v>255</v>
      </c>
      <c r="C84" s="59"/>
      <c r="D84" s="93"/>
      <c r="E84" s="50">
        <v>7200</v>
      </c>
      <c r="F84" s="75"/>
      <c r="G84" s="60"/>
      <c r="H84" s="58" t="s">
        <v>254</v>
      </c>
      <c r="I84" s="49"/>
    </row>
    <row r="85" spans="1:9" ht="16.5" customHeight="1">
      <c r="A85" s="51">
        <v>82</v>
      </c>
      <c r="B85" s="52" t="s">
        <v>255</v>
      </c>
      <c r="C85" s="59"/>
      <c r="D85" s="93"/>
      <c r="E85" s="50">
        <v>14000</v>
      </c>
      <c r="F85" s="75"/>
      <c r="G85" s="60"/>
      <c r="H85" s="58" t="s">
        <v>76</v>
      </c>
      <c r="I85" s="49"/>
    </row>
    <row r="86" spans="1:9" ht="16.5" customHeight="1">
      <c r="A86" s="51">
        <v>83</v>
      </c>
      <c r="B86" s="52" t="s">
        <v>256</v>
      </c>
      <c r="C86" s="59"/>
      <c r="D86" s="93"/>
      <c r="E86" s="50">
        <v>5200</v>
      </c>
      <c r="F86" s="75"/>
      <c r="G86" s="60"/>
      <c r="H86" s="58" t="s">
        <v>81</v>
      </c>
      <c r="I86" s="49"/>
    </row>
    <row r="87" spans="1:9" ht="16.5" customHeight="1">
      <c r="A87" s="51">
        <v>84</v>
      </c>
      <c r="B87" s="52" t="s">
        <v>255</v>
      </c>
      <c r="C87" s="59"/>
      <c r="D87" s="93"/>
      <c r="E87" s="50">
        <v>5200</v>
      </c>
      <c r="F87" s="75"/>
      <c r="G87" s="60"/>
      <c r="H87" s="58" t="s">
        <v>77</v>
      </c>
      <c r="I87" s="49"/>
    </row>
    <row r="88" spans="1:9" ht="16.5" customHeight="1">
      <c r="A88" s="51">
        <v>85</v>
      </c>
      <c r="B88" s="52" t="s">
        <v>256</v>
      </c>
      <c r="C88" s="59"/>
      <c r="D88" s="93"/>
      <c r="E88" s="50">
        <v>2600</v>
      </c>
      <c r="F88" s="75"/>
      <c r="G88" s="60"/>
      <c r="H88" s="58" t="s">
        <v>70</v>
      </c>
      <c r="I88" s="49"/>
    </row>
    <row r="89" spans="1:9" ht="16.5" customHeight="1">
      <c r="A89" s="51">
        <v>86</v>
      </c>
      <c r="B89" s="52" t="s">
        <v>256</v>
      </c>
      <c r="C89" s="59"/>
      <c r="D89" s="93"/>
      <c r="E89" s="50">
        <v>2600</v>
      </c>
      <c r="F89" s="75"/>
      <c r="G89" s="60"/>
      <c r="H89" s="58" t="s">
        <v>74</v>
      </c>
      <c r="I89" s="49"/>
    </row>
    <row r="90" spans="1:9" ht="16.5" customHeight="1">
      <c r="A90" s="51">
        <v>87</v>
      </c>
      <c r="B90" s="52" t="s">
        <v>256</v>
      </c>
      <c r="C90" s="59"/>
      <c r="D90" s="93"/>
      <c r="E90" s="50">
        <v>2600</v>
      </c>
      <c r="F90" s="75"/>
      <c r="G90" s="60"/>
      <c r="H90" s="58" t="s">
        <v>73</v>
      </c>
      <c r="I90" s="49"/>
    </row>
    <row r="91" spans="1:9" ht="16.5" customHeight="1">
      <c r="A91" s="51">
        <v>88</v>
      </c>
      <c r="B91" s="52" t="s">
        <v>255</v>
      </c>
      <c r="C91" s="59"/>
      <c r="D91" s="93"/>
      <c r="E91" s="50">
        <v>5200</v>
      </c>
      <c r="F91" s="75"/>
      <c r="G91" s="60"/>
      <c r="H91" s="58" t="s">
        <v>62</v>
      </c>
      <c r="I91" s="49"/>
    </row>
    <row r="92" spans="1:9" ht="16.5" customHeight="1">
      <c r="A92" s="51">
        <v>89</v>
      </c>
      <c r="B92" s="52" t="s">
        <v>256</v>
      </c>
      <c r="C92" s="59"/>
      <c r="D92" s="93"/>
      <c r="E92" s="50">
        <v>2700</v>
      </c>
      <c r="F92" s="75"/>
      <c r="G92" s="60"/>
      <c r="H92" s="58" t="s">
        <v>78</v>
      </c>
      <c r="I92" s="49"/>
    </row>
    <row r="93" spans="1:9" ht="16.5" customHeight="1">
      <c r="A93" s="51">
        <v>90</v>
      </c>
      <c r="B93" s="61" t="s">
        <v>256</v>
      </c>
      <c r="C93" s="83"/>
      <c r="D93" s="100"/>
      <c r="E93" s="63">
        <v>2600</v>
      </c>
      <c r="F93" s="84"/>
      <c r="G93" s="60"/>
      <c r="H93" s="58" t="s">
        <v>71</v>
      </c>
      <c r="I93" s="49"/>
    </row>
    <row r="94" spans="1:10" ht="17.25" customHeight="1">
      <c r="A94" s="51"/>
      <c r="B94" s="162" t="s">
        <v>18</v>
      </c>
      <c r="C94" s="163"/>
      <c r="D94" s="35">
        <f>SUM(D4:D6,E7,D8:D14,E15,D16,E17:E21,D22,E23:E24,D25:D26,E27,D28:D29,E30:E31,D32:D36,E37:E42,D43:D44,E45:E54,D55:D66,E67:E93)</f>
        <v>38790340.89</v>
      </c>
      <c r="E94" s="35"/>
      <c r="F94" s="35"/>
      <c r="G94" s="36"/>
      <c r="H94" s="34"/>
      <c r="I94" s="49"/>
      <c r="J94" s="29"/>
    </row>
  </sheetData>
  <sheetProtection/>
  <mergeCells count="3">
    <mergeCell ref="B3:G3"/>
    <mergeCell ref="A1:H1"/>
    <mergeCell ref="B94:C94"/>
  </mergeCells>
  <printOptions horizontalCentered="1"/>
  <pageMargins left="0.2362204724409449" right="0.5905511811023623" top="1.062992125984252" bottom="0.1968503937007874" header="0.7086614173228347" footer="0.4330708661417323"/>
  <pageSetup horizontalDpi="600" verticalDpi="600" orientation="landscape" paperSize="9" scale="75" r:id="rId1"/>
  <headerFooter alignWithMargins="0">
    <oddHeader>&amp;R&amp;"Arial,Pogrubiony"&amp;12&amp;UZałącznik nr 1
&amp;"Arial,Pogrubiona kursywa"&amp;UWykaz budynków i budowli</oddHeader>
  </headerFooter>
  <colBreaks count="1" manualBreakCount="1">
    <brk id="8" min="1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zoomScaleSheetLayoutView="100" zoomScalePageLayoutView="0" workbookViewId="0" topLeftCell="A16">
      <selection activeCell="D49" sqref="D49"/>
    </sheetView>
  </sheetViews>
  <sheetFormatPr defaultColWidth="9.140625" defaultRowHeight="12.75"/>
  <cols>
    <col min="1" max="1" width="7.7109375" style="17" customWidth="1"/>
    <col min="2" max="2" width="48.57421875" style="15" customWidth="1"/>
    <col min="3" max="3" width="17.140625" style="13" customWidth="1"/>
    <col min="4" max="4" width="28.28125" style="27" customWidth="1"/>
    <col min="5" max="5" width="13.8515625" style="9" bestFit="1" customWidth="1"/>
    <col min="6" max="6" width="9.140625" style="9" customWidth="1"/>
    <col min="7" max="7" width="13.8515625" style="9" bestFit="1" customWidth="1"/>
    <col min="8" max="16384" width="9.140625" style="9" customWidth="1"/>
  </cols>
  <sheetData>
    <row r="1" spans="1:4" ht="12.75">
      <c r="A1" s="14"/>
      <c r="D1" s="26" t="s">
        <v>26</v>
      </c>
    </row>
    <row r="2" spans="1:4" ht="12.75">
      <c r="A2" s="14"/>
      <c r="D2" s="26" t="s">
        <v>27</v>
      </c>
    </row>
    <row r="3" spans="1:4" ht="12.75">
      <c r="A3" s="14"/>
      <c r="D3" s="26"/>
    </row>
    <row r="4" spans="1:4" ht="12.75">
      <c r="A4" s="37" t="s">
        <v>5</v>
      </c>
      <c r="B4" s="41" t="s">
        <v>3</v>
      </c>
      <c r="C4" s="37" t="s">
        <v>4</v>
      </c>
      <c r="D4" s="45" t="s">
        <v>2</v>
      </c>
    </row>
    <row r="5" spans="1:4" ht="12.75">
      <c r="A5" s="164" t="s">
        <v>38</v>
      </c>
      <c r="B5" s="164"/>
      <c r="C5" s="164"/>
      <c r="D5" s="164"/>
    </row>
    <row r="6" spans="1:4" ht="12.75">
      <c r="A6" s="55">
        <v>1</v>
      </c>
      <c r="B6" s="52" t="s">
        <v>195</v>
      </c>
      <c r="C6" s="53">
        <v>2008</v>
      </c>
      <c r="D6" s="69">
        <v>1340</v>
      </c>
    </row>
    <row r="7" spans="1:4" ht="12.75">
      <c r="A7" s="55">
        <v>2</v>
      </c>
      <c r="B7" s="52" t="s">
        <v>197</v>
      </c>
      <c r="C7" s="53">
        <v>2009</v>
      </c>
      <c r="D7" s="69">
        <v>250</v>
      </c>
    </row>
    <row r="8" spans="1:5" ht="12.75">
      <c r="A8" s="55">
        <v>3</v>
      </c>
      <c r="B8" s="52" t="s">
        <v>198</v>
      </c>
      <c r="C8" s="53">
        <v>2010</v>
      </c>
      <c r="D8" s="69">
        <v>150</v>
      </c>
      <c r="E8" s="31"/>
    </row>
    <row r="9" spans="1:5" ht="12.75">
      <c r="A9" s="55">
        <v>4</v>
      </c>
      <c r="B9" s="52" t="s">
        <v>199</v>
      </c>
      <c r="C9" s="53">
        <v>2009</v>
      </c>
      <c r="D9" s="69">
        <v>1800</v>
      </c>
      <c r="E9" s="31"/>
    </row>
    <row r="10" spans="1:4" ht="14.25" customHeight="1">
      <c r="A10" s="55">
        <v>5</v>
      </c>
      <c r="B10" s="52" t="s">
        <v>200</v>
      </c>
      <c r="C10" s="53">
        <v>2011</v>
      </c>
      <c r="D10" s="69">
        <v>500</v>
      </c>
    </row>
    <row r="11" spans="1:4" ht="13.5" customHeight="1">
      <c r="A11" s="55">
        <v>6</v>
      </c>
      <c r="B11" s="52" t="s">
        <v>201</v>
      </c>
      <c r="C11" s="53">
        <v>2011</v>
      </c>
      <c r="D11" s="69">
        <v>1720</v>
      </c>
    </row>
    <row r="12" spans="1:4" ht="12.75">
      <c r="A12" s="55">
        <v>7</v>
      </c>
      <c r="B12" s="52" t="s">
        <v>202</v>
      </c>
      <c r="C12" s="53">
        <v>2011</v>
      </c>
      <c r="D12" s="69">
        <v>440</v>
      </c>
    </row>
    <row r="13" spans="1:4" ht="12.75">
      <c r="A13" s="55">
        <v>8</v>
      </c>
      <c r="B13" s="52" t="s">
        <v>203</v>
      </c>
      <c r="C13" s="53">
        <v>2009</v>
      </c>
      <c r="D13" s="69">
        <v>2500</v>
      </c>
    </row>
    <row r="14" spans="1:4" ht="12.75">
      <c r="A14" s="55">
        <v>9</v>
      </c>
      <c r="B14" s="52" t="s">
        <v>204</v>
      </c>
      <c r="C14" s="53">
        <v>2009</v>
      </c>
      <c r="D14" s="69">
        <v>1800</v>
      </c>
    </row>
    <row r="15" spans="1:4" ht="12.75">
      <c r="A15" s="55">
        <v>10</v>
      </c>
      <c r="B15" s="52" t="s">
        <v>204</v>
      </c>
      <c r="C15" s="53">
        <v>2009</v>
      </c>
      <c r="D15" s="69">
        <v>1800</v>
      </c>
    </row>
    <row r="16" spans="1:4" ht="12.75">
      <c r="A16" s="55">
        <v>11</v>
      </c>
      <c r="B16" s="52" t="s">
        <v>205</v>
      </c>
      <c r="C16" s="53">
        <v>2009</v>
      </c>
      <c r="D16" s="69">
        <v>320</v>
      </c>
    </row>
    <row r="17" spans="1:4" ht="12.75">
      <c r="A17" s="55">
        <v>12</v>
      </c>
      <c r="B17" s="52" t="s">
        <v>206</v>
      </c>
      <c r="C17" s="53">
        <v>2010</v>
      </c>
      <c r="D17" s="69">
        <v>400</v>
      </c>
    </row>
    <row r="18" spans="1:4" ht="12.75">
      <c r="A18" s="55">
        <v>13</v>
      </c>
      <c r="B18" s="52" t="s">
        <v>208</v>
      </c>
      <c r="C18" s="53">
        <v>2010</v>
      </c>
      <c r="D18" s="69">
        <v>300</v>
      </c>
    </row>
    <row r="19" spans="1:4" s="17" customFormat="1" ht="12.75">
      <c r="A19" s="55">
        <v>14</v>
      </c>
      <c r="B19" s="61" t="s">
        <v>209</v>
      </c>
      <c r="C19" s="53">
        <v>2009</v>
      </c>
      <c r="D19" s="70">
        <v>1600</v>
      </c>
    </row>
    <row r="20" spans="1:5" ht="12.75">
      <c r="A20" s="55">
        <v>15</v>
      </c>
      <c r="B20" s="58" t="s">
        <v>210</v>
      </c>
      <c r="C20" s="64">
        <v>2011</v>
      </c>
      <c r="D20" s="67">
        <v>275</v>
      </c>
      <c r="E20" s="30"/>
    </row>
    <row r="21" spans="1:4" ht="12.75">
      <c r="A21" s="55">
        <v>16</v>
      </c>
      <c r="B21" s="58" t="s">
        <v>211</v>
      </c>
      <c r="C21" s="64">
        <v>2008</v>
      </c>
      <c r="D21" s="67">
        <v>1450</v>
      </c>
    </row>
    <row r="22" spans="1:4" ht="12.75">
      <c r="A22" s="55">
        <v>17</v>
      </c>
      <c r="B22" s="68" t="s">
        <v>212</v>
      </c>
      <c r="C22" s="65">
        <v>2010</v>
      </c>
      <c r="D22" s="71">
        <v>1900</v>
      </c>
    </row>
    <row r="23" spans="1:4" ht="12.75">
      <c r="A23" s="55">
        <v>18</v>
      </c>
      <c r="B23" s="68" t="s">
        <v>213</v>
      </c>
      <c r="C23" s="64">
        <v>2009</v>
      </c>
      <c r="D23" s="71">
        <v>1800</v>
      </c>
    </row>
    <row r="24" spans="1:4" ht="12.75">
      <c r="A24" s="55">
        <v>19</v>
      </c>
      <c r="B24" s="58" t="s">
        <v>214</v>
      </c>
      <c r="C24" s="64">
        <v>2011</v>
      </c>
      <c r="D24" s="67">
        <v>500</v>
      </c>
    </row>
    <row r="25" spans="1:4" ht="12.75">
      <c r="A25" s="55">
        <v>20</v>
      </c>
      <c r="B25" s="58" t="s">
        <v>215</v>
      </c>
      <c r="C25" s="64">
        <v>2011</v>
      </c>
      <c r="D25" s="67">
        <v>1550</v>
      </c>
    </row>
    <row r="26" spans="1:4" ht="12.75">
      <c r="A26" s="55">
        <v>21</v>
      </c>
      <c r="B26" s="58" t="s">
        <v>215</v>
      </c>
      <c r="C26" s="64">
        <v>2009</v>
      </c>
      <c r="D26" s="67">
        <v>1800</v>
      </c>
    </row>
    <row r="27" spans="1:4" ht="12.75">
      <c r="A27" s="55">
        <v>22</v>
      </c>
      <c r="B27" s="68" t="s">
        <v>216</v>
      </c>
      <c r="C27" s="64">
        <v>2008</v>
      </c>
      <c r="D27" s="71">
        <v>1100</v>
      </c>
    </row>
    <row r="28" spans="1:4" ht="12.75">
      <c r="A28" s="55">
        <v>23</v>
      </c>
      <c r="B28" s="58" t="s">
        <v>217</v>
      </c>
      <c r="C28" s="64">
        <v>2009</v>
      </c>
      <c r="D28" s="67">
        <v>300</v>
      </c>
    </row>
    <row r="29" spans="1:4" ht="12.75">
      <c r="A29" s="55">
        <v>24</v>
      </c>
      <c r="B29" s="58" t="s">
        <v>217</v>
      </c>
      <c r="C29" s="64">
        <v>2009</v>
      </c>
      <c r="D29" s="67">
        <v>300</v>
      </c>
    </row>
    <row r="30" spans="1:4" ht="12.75">
      <c r="A30" s="55">
        <v>25</v>
      </c>
      <c r="B30" s="58" t="s">
        <v>218</v>
      </c>
      <c r="C30" s="64">
        <v>2010</v>
      </c>
      <c r="D30" s="67">
        <v>1600</v>
      </c>
    </row>
    <row r="31" spans="1:4" ht="12.75">
      <c r="A31" s="55">
        <v>26</v>
      </c>
      <c r="B31" s="58" t="s">
        <v>219</v>
      </c>
      <c r="C31" s="64">
        <v>2008</v>
      </c>
      <c r="D31" s="67">
        <v>1580</v>
      </c>
    </row>
    <row r="32" spans="1:4" ht="12.75">
      <c r="A32" s="55">
        <v>27</v>
      </c>
      <c r="B32" s="58" t="s">
        <v>220</v>
      </c>
      <c r="C32" s="64">
        <v>2010</v>
      </c>
      <c r="D32" s="67">
        <v>3500</v>
      </c>
    </row>
    <row r="33" spans="1:4" ht="12.75">
      <c r="A33" s="55">
        <v>28</v>
      </c>
      <c r="B33" s="68" t="s">
        <v>221</v>
      </c>
      <c r="C33" s="64">
        <v>2010</v>
      </c>
      <c r="D33" s="71">
        <v>500</v>
      </c>
    </row>
    <row r="34" spans="1:4" ht="12.75">
      <c r="A34" s="55">
        <v>29</v>
      </c>
      <c r="B34" s="58" t="s">
        <v>222</v>
      </c>
      <c r="C34" s="64">
        <v>2010</v>
      </c>
      <c r="D34" s="67">
        <v>250</v>
      </c>
    </row>
    <row r="35" spans="1:4" ht="12.75">
      <c r="A35" s="55">
        <v>30</v>
      </c>
      <c r="B35" s="58" t="s">
        <v>223</v>
      </c>
      <c r="C35" s="64">
        <v>2010</v>
      </c>
      <c r="D35" s="67">
        <v>250</v>
      </c>
    </row>
    <row r="36" spans="1:4" ht="12.75">
      <c r="A36" s="55">
        <v>31</v>
      </c>
      <c r="B36" s="68" t="s">
        <v>224</v>
      </c>
      <c r="C36" s="64">
        <v>2010</v>
      </c>
      <c r="D36" s="71">
        <v>250</v>
      </c>
    </row>
    <row r="37" spans="1:4" ht="12.75">
      <c r="A37" s="55">
        <v>32</v>
      </c>
      <c r="B37" s="58" t="s">
        <v>225</v>
      </c>
      <c r="C37" s="64">
        <v>2008</v>
      </c>
      <c r="D37" s="67">
        <v>2000</v>
      </c>
    </row>
    <row r="38" spans="1:4" ht="12.75">
      <c r="A38" s="55">
        <v>33</v>
      </c>
      <c r="B38" s="101" t="s">
        <v>226</v>
      </c>
      <c r="C38" s="127">
        <v>2011</v>
      </c>
      <c r="D38" s="126">
        <v>5000</v>
      </c>
    </row>
    <row r="39" spans="1:4" ht="12.75">
      <c r="A39" s="55">
        <v>34</v>
      </c>
      <c r="B39" s="105" t="s">
        <v>320</v>
      </c>
      <c r="C39" s="59">
        <v>2012</v>
      </c>
      <c r="D39" s="67">
        <v>1500</v>
      </c>
    </row>
    <row r="40" spans="1:4" ht="12.75">
      <c r="A40" s="55">
        <v>35</v>
      </c>
      <c r="B40" s="105" t="s">
        <v>321</v>
      </c>
      <c r="C40" s="59">
        <v>2012</v>
      </c>
      <c r="D40" s="67">
        <v>190</v>
      </c>
    </row>
    <row r="41" spans="1:4" ht="12.75">
      <c r="A41" s="55">
        <v>36</v>
      </c>
      <c r="B41" s="105" t="s">
        <v>322</v>
      </c>
      <c r="C41" s="59">
        <v>2012</v>
      </c>
      <c r="D41" s="67">
        <v>1500</v>
      </c>
    </row>
    <row r="42" spans="1:4" ht="12.75">
      <c r="A42" s="55">
        <v>37</v>
      </c>
      <c r="B42" s="105" t="s">
        <v>323</v>
      </c>
      <c r="C42" s="59">
        <v>2012</v>
      </c>
      <c r="D42" s="67">
        <v>250</v>
      </c>
    </row>
    <row r="43" spans="1:4" ht="12.75">
      <c r="A43" s="55">
        <v>38</v>
      </c>
      <c r="B43" s="105" t="s">
        <v>324</v>
      </c>
      <c r="C43" s="59">
        <v>2012</v>
      </c>
      <c r="D43" s="67">
        <v>370</v>
      </c>
    </row>
    <row r="44" spans="1:4" ht="12.75">
      <c r="A44" s="55">
        <v>39</v>
      </c>
      <c r="B44" s="105" t="s">
        <v>325</v>
      </c>
      <c r="C44" s="59">
        <v>2012</v>
      </c>
      <c r="D44" s="67">
        <v>1700</v>
      </c>
    </row>
    <row r="45" spans="1:4" ht="12.75">
      <c r="A45" s="55">
        <v>40</v>
      </c>
      <c r="B45" s="105" t="s">
        <v>326</v>
      </c>
      <c r="C45" s="59">
        <v>2012</v>
      </c>
      <c r="D45" s="67">
        <v>1640</v>
      </c>
    </row>
    <row r="46" spans="1:4" ht="12.75">
      <c r="A46" s="55">
        <v>41</v>
      </c>
      <c r="B46" s="105" t="s">
        <v>327</v>
      </c>
      <c r="C46" s="59">
        <v>2012</v>
      </c>
      <c r="D46" s="67">
        <v>430</v>
      </c>
    </row>
    <row r="47" spans="1:4" ht="12.75">
      <c r="A47" s="55">
        <v>42</v>
      </c>
      <c r="B47" s="105" t="s">
        <v>328</v>
      </c>
      <c r="C47" s="59">
        <v>2012</v>
      </c>
      <c r="D47" s="67">
        <v>340</v>
      </c>
    </row>
    <row r="48" spans="1:4" ht="12.75">
      <c r="A48" s="106">
        <v>43</v>
      </c>
      <c r="B48" s="130" t="s">
        <v>330</v>
      </c>
      <c r="C48" s="83">
        <v>2011</v>
      </c>
      <c r="D48" s="126">
        <v>289614</v>
      </c>
    </row>
    <row r="49" spans="1:4" ht="12.75">
      <c r="A49" s="131">
        <v>44</v>
      </c>
      <c r="B49" s="130" t="s">
        <v>331</v>
      </c>
      <c r="C49" s="83">
        <v>2011</v>
      </c>
      <c r="D49" s="126">
        <v>19195</v>
      </c>
    </row>
    <row r="50" spans="1:4" ht="12.75">
      <c r="A50" s="57">
        <v>45</v>
      </c>
      <c r="B50" s="105" t="s">
        <v>332</v>
      </c>
      <c r="C50" s="59">
        <v>2011</v>
      </c>
      <c r="D50" s="67">
        <v>17100</v>
      </c>
    </row>
    <row r="51" spans="1:4" ht="12.75">
      <c r="A51" s="57">
        <v>46</v>
      </c>
      <c r="B51" s="105" t="s">
        <v>333</v>
      </c>
      <c r="C51" s="59">
        <v>2011</v>
      </c>
      <c r="D51" s="67">
        <v>17100</v>
      </c>
    </row>
    <row r="52" spans="1:4" ht="12.75">
      <c r="A52" s="165" t="s">
        <v>18</v>
      </c>
      <c r="B52" s="165"/>
      <c r="C52" s="165"/>
      <c r="D52" s="42">
        <f>SUM(D6:D51)</f>
        <v>391754</v>
      </c>
    </row>
    <row r="53" spans="1:4" ht="12.75">
      <c r="A53" s="94"/>
      <c r="B53" s="94"/>
      <c r="C53" s="94"/>
      <c r="D53" s="95"/>
    </row>
    <row r="54" spans="1:4" ht="12.75">
      <c r="A54" s="37" t="s">
        <v>5</v>
      </c>
      <c r="B54" s="41" t="s">
        <v>3</v>
      </c>
      <c r="C54" s="37" t="s">
        <v>4</v>
      </c>
      <c r="D54" s="45" t="s">
        <v>2</v>
      </c>
    </row>
    <row r="55" spans="1:4" ht="12.75">
      <c r="A55" s="164" t="s">
        <v>227</v>
      </c>
      <c r="B55" s="164"/>
      <c r="C55" s="164"/>
      <c r="D55" s="164"/>
    </row>
    <row r="56" spans="1:4" ht="12.75">
      <c r="A56" s="55">
        <v>1</v>
      </c>
      <c r="B56" s="76" t="s">
        <v>229</v>
      </c>
      <c r="C56" s="53">
        <v>2010</v>
      </c>
      <c r="D56" s="69">
        <v>500</v>
      </c>
    </row>
    <row r="57" spans="1:4" ht="12.75">
      <c r="A57" s="55">
        <v>2</v>
      </c>
      <c r="B57" s="76" t="s">
        <v>230</v>
      </c>
      <c r="C57" s="53">
        <v>2010</v>
      </c>
      <c r="D57" s="69">
        <v>2000</v>
      </c>
    </row>
    <row r="58" spans="1:4" ht="12.75">
      <c r="A58" s="55">
        <v>3</v>
      </c>
      <c r="B58" s="76" t="s">
        <v>231</v>
      </c>
      <c r="C58" s="53">
        <v>2010</v>
      </c>
      <c r="D58" s="69">
        <v>1000</v>
      </c>
    </row>
    <row r="59" spans="1:4" ht="12.75">
      <c r="A59" s="55">
        <v>4</v>
      </c>
      <c r="B59" s="76" t="s">
        <v>232</v>
      </c>
      <c r="C59" s="53">
        <v>2010</v>
      </c>
      <c r="D59" s="69">
        <v>1800</v>
      </c>
    </row>
    <row r="60" spans="1:5" ht="12.75">
      <c r="A60" s="165" t="s">
        <v>18</v>
      </c>
      <c r="B60" s="165"/>
      <c r="C60" s="165"/>
      <c r="D60" s="42">
        <f>SUM(D56:D59)</f>
        <v>5300</v>
      </c>
      <c r="E60" s="31"/>
    </row>
    <row r="61" spans="1:5" ht="12.75">
      <c r="A61" s="94"/>
      <c r="B61" s="94"/>
      <c r="C61" s="94"/>
      <c r="D61" s="95"/>
      <c r="E61" s="31"/>
    </row>
    <row r="62" spans="1:4" ht="12.75">
      <c r="A62" s="37" t="s">
        <v>5</v>
      </c>
      <c r="B62" s="41" t="s">
        <v>3</v>
      </c>
      <c r="C62" s="37" t="s">
        <v>4</v>
      </c>
      <c r="D62" s="45" t="s">
        <v>2</v>
      </c>
    </row>
    <row r="63" spans="1:4" ht="12.75">
      <c r="A63" s="164" t="s">
        <v>233</v>
      </c>
      <c r="B63" s="164"/>
      <c r="C63" s="164"/>
      <c r="D63" s="164"/>
    </row>
    <row r="64" spans="1:4" ht="12.75">
      <c r="A64" s="55">
        <v>1</v>
      </c>
      <c r="B64" s="76" t="s">
        <v>235</v>
      </c>
      <c r="C64" s="53">
        <v>2011</v>
      </c>
      <c r="D64" s="69">
        <v>2800</v>
      </c>
    </row>
    <row r="65" spans="1:4" ht="12.75">
      <c r="A65" s="55">
        <v>2</v>
      </c>
      <c r="B65" s="76" t="s">
        <v>236</v>
      </c>
      <c r="C65" s="53">
        <v>2011</v>
      </c>
      <c r="D65" s="69">
        <v>350</v>
      </c>
    </row>
    <row r="66" spans="1:4" ht="12.75">
      <c r="A66" s="55">
        <v>3</v>
      </c>
      <c r="B66" s="76" t="s">
        <v>238</v>
      </c>
      <c r="C66" s="53">
        <v>2011</v>
      </c>
      <c r="D66" s="69">
        <v>2200</v>
      </c>
    </row>
    <row r="67" spans="1:5" ht="12.75">
      <c r="A67" s="55">
        <v>4</v>
      </c>
      <c r="B67" s="76" t="s">
        <v>240</v>
      </c>
      <c r="C67" s="53">
        <v>2011</v>
      </c>
      <c r="D67" s="69">
        <v>600</v>
      </c>
      <c r="E67" s="31"/>
    </row>
    <row r="68" spans="1:5" ht="12.75">
      <c r="A68" s="55">
        <v>5</v>
      </c>
      <c r="B68" s="76" t="s">
        <v>241</v>
      </c>
      <c r="C68" s="53">
        <v>2011</v>
      </c>
      <c r="D68" s="69">
        <v>700</v>
      </c>
      <c r="E68" s="31"/>
    </row>
    <row r="69" spans="1:4" ht="12.75">
      <c r="A69" s="165" t="s">
        <v>18</v>
      </c>
      <c r="B69" s="165"/>
      <c r="C69" s="165"/>
      <c r="D69" s="42">
        <f>SUM(D64:D68)</f>
        <v>6650</v>
      </c>
    </row>
    <row r="70" spans="1:4" s="17" customFormat="1" ht="12.75">
      <c r="A70" s="97"/>
      <c r="B70" s="97"/>
      <c r="C70" s="97"/>
      <c r="D70" s="98"/>
    </row>
    <row r="71" spans="1:4" ht="12.75">
      <c r="A71" s="37" t="s">
        <v>5</v>
      </c>
      <c r="B71" s="41" t="s">
        <v>3</v>
      </c>
      <c r="C71" s="37" t="s">
        <v>4</v>
      </c>
      <c r="D71" s="45" t="s">
        <v>2</v>
      </c>
    </row>
    <row r="72" spans="1:4" s="17" customFormat="1" ht="12.75">
      <c r="A72" s="164" t="s">
        <v>291</v>
      </c>
      <c r="B72" s="164"/>
      <c r="C72" s="164"/>
      <c r="D72" s="164"/>
    </row>
    <row r="73" spans="1:4" s="17" customFormat="1" ht="12.75">
      <c r="A73" s="55">
        <v>1</v>
      </c>
      <c r="B73" s="108" t="s">
        <v>236</v>
      </c>
      <c r="C73" s="110">
        <v>2012</v>
      </c>
      <c r="D73" s="109">
        <v>670</v>
      </c>
    </row>
    <row r="74" spans="1:4" s="17" customFormat="1" ht="12.75">
      <c r="A74" s="55">
        <v>2</v>
      </c>
      <c r="B74" s="108" t="s">
        <v>235</v>
      </c>
      <c r="C74" s="110">
        <v>2012</v>
      </c>
      <c r="D74" s="109">
        <v>1600</v>
      </c>
    </row>
    <row r="75" spans="1:4" s="17" customFormat="1" ht="12.75">
      <c r="A75" s="55">
        <v>3</v>
      </c>
      <c r="B75" s="108" t="s">
        <v>238</v>
      </c>
      <c r="C75" s="110">
        <v>2012</v>
      </c>
      <c r="D75" s="109">
        <v>1950</v>
      </c>
    </row>
    <row r="76" spans="1:4" s="17" customFormat="1" ht="12.75">
      <c r="A76" s="55">
        <v>4</v>
      </c>
      <c r="B76" s="108" t="s">
        <v>231</v>
      </c>
      <c r="C76" s="110">
        <v>2012</v>
      </c>
      <c r="D76" s="109">
        <v>490</v>
      </c>
    </row>
    <row r="77" spans="1:4" s="17" customFormat="1" ht="12.75">
      <c r="A77" s="55">
        <v>5</v>
      </c>
      <c r="B77" s="108" t="s">
        <v>292</v>
      </c>
      <c r="C77" s="110">
        <v>2012</v>
      </c>
      <c r="D77" s="109">
        <v>360</v>
      </c>
    </row>
    <row r="78" spans="1:4" s="17" customFormat="1" ht="12.75">
      <c r="A78" s="55">
        <v>6</v>
      </c>
      <c r="B78" s="108" t="s">
        <v>298</v>
      </c>
      <c r="C78" s="110">
        <v>2012</v>
      </c>
      <c r="D78" s="109">
        <v>860</v>
      </c>
    </row>
    <row r="79" spans="1:4" s="17" customFormat="1" ht="12.75">
      <c r="A79" s="55">
        <v>7</v>
      </c>
      <c r="B79" s="108" t="s">
        <v>294</v>
      </c>
      <c r="C79" s="110">
        <v>2012</v>
      </c>
      <c r="D79" s="109">
        <v>15370</v>
      </c>
    </row>
    <row r="80" spans="1:4" s="17" customFormat="1" ht="12.75">
      <c r="A80" s="55">
        <v>8</v>
      </c>
      <c r="B80" s="108" t="s">
        <v>241</v>
      </c>
      <c r="C80" s="110">
        <v>2012</v>
      </c>
      <c r="D80" s="109">
        <v>240</v>
      </c>
    </row>
    <row r="81" spans="1:4" ht="12.75">
      <c r="A81" s="165" t="s">
        <v>18</v>
      </c>
      <c r="B81" s="165"/>
      <c r="C81" s="165"/>
      <c r="D81" s="42">
        <f>SUM(D73:D80)</f>
        <v>21540</v>
      </c>
    </row>
    <row r="82" spans="1:4" s="17" customFormat="1" ht="12.75">
      <c r="A82" s="97"/>
      <c r="B82" s="97"/>
      <c r="C82" s="97"/>
      <c r="D82" s="98"/>
    </row>
    <row r="83" spans="1:4" ht="12.75">
      <c r="A83" s="37" t="s">
        <v>5</v>
      </c>
      <c r="B83" s="41" t="s">
        <v>3</v>
      </c>
      <c r="C83" s="37" t="s">
        <v>4</v>
      </c>
      <c r="D83" s="45" t="s">
        <v>2</v>
      </c>
    </row>
    <row r="84" spans="1:4" s="17" customFormat="1" ht="12.75">
      <c r="A84" s="164" t="s">
        <v>295</v>
      </c>
      <c r="B84" s="164"/>
      <c r="C84" s="164"/>
      <c r="D84" s="164"/>
    </row>
    <row r="85" spans="1:4" s="17" customFormat="1" ht="12.75">
      <c r="A85" s="57">
        <v>1</v>
      </c>
      <c r="B85" s="108" t="s">
        <v>236</v>
      </c>
      <c r="C85" s="110">
        <v>2012</v>
      </c>
      <c r="D85" s="109">
        <v>670</v>
      </c>
    </row>
    <row r="86" spans="1:4" s="17" customFormat="1" ht="12.75">
      <c r="A86" s="57">
        <v>2</v>
      </c>
      <c r="B86" s="108" t="s">
        <v>235</v>
      </c>
      <c r="C86" s="110">
        <v>2012</v>
      </c>
      <c r="D86" s="109">
        <v>1600</v>
      </c>
    </row>
    <row r="87" spans="1:4" s="17" customFormat="1" ht="12.75">
      <c r="A87" s="57">
        <v>3</v>
      </c>
      <c r="B87" s="108" t="s">
        <v>238</v>
      </c>
      <c r="C87" s="110">
        <v>2012</v>
      </c>
      <c r="D87" s="109">
        <v>1960</v>
      </c>
    </row>
    <row r="88" spans="1:4" s="17" customFormat="1" ht="12.75">
      <c r="A88" s="57">
        <v>4</v>
      </c>
      <c r="B88" s="108" t="s">
        <v>231</v>
      </c>
      <c r="C88" s="110">
        <v>2012</v>
      </c>
      <c r="D88" s="109">
        <v>490</v>
      </c>
    </row>
    <row r="89" spans="1:4" s="17" customFormat="1" ht="12.75">
      <c r="A89" s="57">
        <v>5</v>
      </c>
      <c r="B89" s="108" t="s">
        <v>292</v>
      </c>
      <c r="C89" s="110">
        <v>2012</v>
      </c>
      <c r="D89" s="109">
        <v>360</v>
      </c>
    </row>
    <row r="90" spans="1:4" s="17" customFormat="1" ht="12.75">
      <c r="A90" s="57">
        <v>6</v>
      </c>
      <c r="B90" s="108" t="s">
        <v>293</v>
      </c>
      <c r="C90" s="110">
        <v>2012</v>
      </c>
      <c r="D90" s="109">
        <v>860</v>
      </c>
    </row>
    <row r="91" spans="1:4" s="17" customFormat="1" ht="12.75">
      <c r="A91" s="57">
        <v>7</v>
      </c>
      <c r="B91" s="108" t="s">
        <v>294</v>
      </c>
      <c r="C91" s="110">
        <v>2012</v>
      </c>
      <c r="D91" s="109">
        <v>15350</v>
      </c>
    </row>
    <row r="92" spans="1:4" s="17" customFormat="1" ht="12.75">
      <c r="A92" s="57">
        <v>8</v>
      </c>
      <c r="B92" s="108" t="s">
        <v>241</v>
      </c>
      <c r="C92" s="110">
        <v>2012</v>
      </c>
      <c r="D92" s="109">
        <v>240</v>
      </c>
    </row>
    <row r="93" spans="1:4" ht="12.75">
      <c r="A93" s="165" t="s">
        <v>18</v>
      </c>
      <c r="B93" s="165"/>
      <c r="C93" s="165"/>
      <c r="D93" s="42">
        <f>SUM(D85:D92)</f>
        <v>21530</v>
      </c>
    </row>
    <row r="94" spans="1:4" s="17" customFormat="1" ht="12.75">
      <c r="A94" s="57"/>
      <c r="B94" s="108"/>
      <c r="C94" s="110"/>
      <c r="D94" s="109"/>
    </row>
    <row r="95" spans="1:4" ht="12.75">
      <c r="A95" s="37" t="s">
        <v>5</v>
      </c>
      <c r="B95" s="41" t="s">
        <v>3</v>
      </c>
      <c r="C95" s="37" t="s">
        <v>4</v>
      </c>
      <c r="D95" s="45" t="s">
        <v>2</v>
      </c>
    </row>
    <row r="96" spans="1:4" s="17" customFormat="1" ht="12.75">
      <c r="A96" s="164" t="s">
        <v>299</v>
      </c>
      <c r="B96" s="164"/>
      <c r="C96" s="164"/>
      <c r="D96" s="164"/>
    </row>
    <row r="97" spans="1:4" s="17" customFormat="1" ht="17.25" customHeight="1">
      <c r="A97" s="57">
        <v>1</v>
      </c>
      <c r="B97" s="73" t="s">
        <v>301</v>
      </c>
      <c r="C97" s="110">
        <v>2012</v>
      </c>
      <c r="D97" s="109">
        <v>13760</v>
      </c>
    </row>
    <row r="98" spans="1:4" s="17" customFormat="1" ht="12.75">
      <c r="A98" s="57">
        <v>2</v>
      </c>
      <c r="B98" s="108" t="s">
        <v>300</v>
      </c>
      <c r="C98" s="110">
        <v>2012</v>
      </c>
      <c r="D98" s="109">
        <v>3100</v>
      </c>
    </row>
    <row r="99" spans="1:4" s="17" customFormat="1" ht="12.75">
      <c r="A99" s="57">
        <v>3</v>
      </c>
      <c r="B99" s="108" t="s">
        <v>302</v>
      </c>
      <c r="C99" s="110">
        <v>2012</v>
      </c>
      <c r="D99" s="109">
        <v>3470</v>
      </c>
    </row>
    <row r="100" spans="1:4" s="17" customFormat="1" ht="12.75">
      <c r="A100" s="57">
        <v>4</v>
      </c>
      <c r="B100" s="108" t="s">
        <v>303</v>
      </c>
      <c r="C100" s="110">
        <v>2012</v>
      </c>
      <c r="D100" s="109">
        <v>2580</v>
      </c>
    </row>
    <row r="101" spans="1:4" s="17" customFormat="1" ht="12.75">
      <c r="A101" s="57">
        <v>5</v>
      </c>
      <c r="B101" s="108" t="s">
        <v>304</v>
      </c>
      <c r="C101" s="110">
        <v>2012</v>
      </c>
      <c r="D101" s="109">
        <v>3230</v>
      </c>
    </row>
    <row r="102" spans="1:4" s="17" customFormat="1" ht="12.75">
      <c r="A102" s="57">
        <v>6</v>
      </c>
      <c r="B102" s="108" t="s">
        <v>305</v>
      </c>
      <c r="C102" s="110">
        <v>2012</v>
      </c>
      <c r="D102" s="109">
        <v>3790</v>
      </c>
    </row>
    <row r="103" spans="1:4" s="17" customFormat="1" ht="12.75">
      <c r="A103" s="57">
        <v>7</v>
      </c>
      <c r="B103" s="108" t="s">
        <v>306</v>
      </c>
      <c r="C103" s="110">
        <v>2012</v>
      </c>
      <c r="D103" s="109">
        <v>2270</v>
      </c>
    </row>
    <row r="104" spans="1:4" s="17" customFormat="1" ht="12.75">
      <c r="A104" s="57">
        <v>8</v>
      </c>
      <c r="B104" s="108" t="s">
        <v>309</v>
      </c>
      <c r="C104" s="110">
        <v>2012</v>
      </c>
      <c r="D104" s="109">
        <v>3670</v>
      </c>
    </row>
    <row r="105" spans="1:4" s="17" customFormat="1" ht="12.75">
      <c r="A105" s="57">
        <v>9</v>
      </c>
      <c r="B105" s="108" t="s">
        <v>310</v>
      </c>
      <c r="C105" s="110">
        <v>2012</v>
      </c>
      <c r="D105" s="109">
        <v>5510</v>
      </c>
    </row>
    <row r="106" spans="1:4" s="17" customFormat="1" ht="12.75">
      <c r="A106" s="57">
        <v>10</v>
      </c>
      <c r="B106" s="108" t="s">
        <v>311</v>
      </c>
      <c r="C106" s="110">
        <v>2012</v>
      </c>
      <c r="D106" s="109">
        <v>6760</v>
      </c>
    </row>
    <row r="107" spans="1:4" s="17" customFormat="1" ht="12.75">
      <c r="A107" s="57">
        <v>11</v>
      </c>
      <c r="B107" s="108" t="s">
        <v>312</v>
      </c>
      <c r="C107" s="110">
        <v>2012</v>
      </c>
      <c r="D107" s="109">
        <v>940</v>
      </c>
    </row>
    <row r="108" spans="1:4" ht="12.75">
      <c r="A108" s="165" t="s">
        <v>18</v>
      </c>
      <c r="B108" s="165"/>
      <c r="C108" s="165"/>
      <c r="D108" s="42">
        <f>SUM(D97:D107)</f>
        <v>49080</v>
      </c>
    </row>
    <row r="109" spans="1:4" s="17" customFormat="1" ht="12.75">
      <c r="A109" s="97"/>
      <c r="B109" s="97"/>
      <c r="C109" s="97"/>
      <c r="D109" s="98"/>
    </row>
    <row r="110" spans="1:4" ht="12.75">
      <c r="A110" s="37" t="s">
        <v>5</v>
      </c>
      <c r="B110" s="41" t="s">
        <v>3</v>
      </c>
      <c r="C110" s="37" t="s">
        <v>4</v>
      </c>
      <c r="D110" s="45" t="s">
        <v>2</v>
      </c>
    </row>
    <row r="111" spans="1:4" s="17" customFormat="1" ht="12.75">
      <c r="A111" s="164" t="s">
        <v>313</v>
      </c>
      <c r="B111" s="164"/>
      <c r="C111" s="164"/>
      <c r="D111" s="164"/>
    </row>
    <row r="112" spans="1:4" s="17" customFormat="1" ht="12.75">
      <c r="A112" s="57">
        <v>1</v>
      </c>
      <c r="B112" s="111" t="s">
        <v>314</v>
      </c>
      <c r="C112" s="112">
        <v>2012</v>
      </c>
      <c r="D112" s="114">
        <v>1254</v>
      </c>
    </row>
    <row r="113" spans="1:4" s="17" customFormat="1" ht="12.75">
      <c r="A113" s="57">
        <v>2</v>
      </c>
      <c r="B113" s="111" t="s">
        <v>315</v>
      </c>
      <c r="C113" s="112">
        <v>2012</v>
      </c>
      <c r="D113" s="113">
        <v>11070</v>
      </c>
    </row>
    <row r="114" spans="1:4" s="17" customFormat="1" ht="12.75">
      <c r="A114" s="57">
        <v>3</v>
      </c>
      <c r="B114" s="111" t="s">
        <v>316</v>
      </c>
      <c r="C114" s="112">
        <v>2012</v>
      </c>
      <c r="D114" s="113">
        <v>10086</v>
      </c>
    </row>
    <row r="115" spans="1:4" ht="12.75">
      <c r="A115" s="165" t="s">
        <v>18</v>
      </c>
      <c r="B115" s="165"/>
      <c r="C115" s="165"/>
      <c r="D115" s="42">
        <f>SUM(D112:D114)</f>
        <v>22410</v>
      </c>
    </row>
    <row r="116" spans="1:4" s="17" customFormat="1" ht="12.75">
      <c r="A116" s="107"/>
      <c r="B116" s="107"/>
      <c r="C116" s="107"/>
      <c r="D116" s="107"/>
    </row>
    <row r="117" spans="1:5" ht="12.75" customHeight="1">
      <c r="A117" s="166" t="s">
        <v>136</v>
      </c>
      <c r="B117" s="167"/>
      <c r="C117" s="167"/>
      <c r="D117" s="168"/>
      <c r="E117" s="31"/>
    </row>
    <row r="118" spans="1:5" ht="12.75">
      <c r="A118" s="54">
        <v>1</v>
      </c>
      <c r="B118" s="76" t="s">
        <v>155</v>
      </c>
      <c r="C118" s="53"/>
      <c r="D118" s="69">
        <v>3869</v>
      </c>
      <c r="E118" s="31"/>
    </row>
    <row r="119" spans="1:4" ht="12.75">
      <c r="A119" s="165" t="s">
        <v>18</v>
      </c>
      <c r="B119" s="165"/>
      <c r="C119" s="165"/>
      <c r="D119" s="42">
        <f>SUM(D118:D118)</f>
        <v>3869</v>
      </c>
    </row>
    <row r="120" spans="1:4" ht="14.25" customHeight="1">
      <c r="A120" s="164" t="s">
        <v>137</v>
      </c>
      <c r="B120" s="164"/>
      <c r="C120" s="164"/>
      <c r="D120" s="164"/>
    </row>
    <row r="121" spans="1:4" ht="13.5" customHeight="1">
      <c r="A121" s="54">
        <v>1</v>
      </c>
      <c r="B121" s="76" t="s">
        <v>155</v>
      </c>
      <c r="C121" s="53"/>
      <c r="D121" s="69">
        <v>103836</v>
      </c>
    </row>
    <row r="122" spans="1:4" ht="12.75">
      <c r="A122" s="165" t="s">
        <v>18</v>
      </c>
      <c r="B122" s="165"/>
      <c r="C122" s="165"/>
      <c r="D122" s="42">
        <f>SUM(D121:D121)</f>
        <v>103836</v>
      </c>
    </row>
    <row r="123" spans="1:4" ht="12.75">
      <c r="A123" s="164" t="s">
        <v>138</v>
      </c>
      <c r="B123" s="164"/>
      <c r="C123" s="164"/>
      <c r="D123" s="164"/>
    </row>
    <row r="124" spans="1:4" ht="12.75">
      <c r="A124" s="54">
        <v>1</v>
      </c>
      <c r="B124" s="76" t="s">
        <v>155</v>
      </c>
      <c r="C124" s="53"/>
      <c r="D124" s="69">
        <v>57558</v>
      </c>
    </row>
    <row r="125" spans="1:4" ht="12.75">
      <c r="A125" s="165" t="s">
        <v>18</v>
      </c>
      <c r="B125" s="165"/>
      <c r="C125" s="165"/>
      <c r="D125" s="42">
        <f>SUM(D124:D124)</f>
        <v>57558</v>
      </c>
    </row>
    <row r="126" spans="1:4" ht="12.75">
      <c r="A126" s="164" t="s">
        <v>139</v>
      </c>
      <c r="B126" s="164"/>
      <c r="C126" s="164"/>
      <c r="D126" s="164"/>
    </row>
    <row r="127" spans="1:4" ht="12.75">
      <c r="A127" s="54">
        <v>1</v>
      </c>
      <c r="B127" s="76" t="s">
        <v>155</v>
      </c>
      <c r="C127" s="53"/>
      <c r="D127" s="69">
        <v>109453</v>
      </c>
    </row>
    <row r="128" spans="1:4" ht="12.75">
      <c r="A128" s="165" t="s">
        <v>18</v>
      </c>
      <c r="B128" s="165"/>
      <c r="C128" s="165"/>
      <c r="D128" s="42">
        <f>SUM(D127:D127)</f>
        <v>109453</v>
      </c>
    </row>
    <row r="129" spans="1:4" ht="12.75">
      <c r="A129" s="164" t="s">
        <v>140</v>
      </c>
      <c r="B129" s="164"/>
      <c r="C129" s="164"/>
      <c r="D129" s="164"/>
    </row>
    <row r="130" spans="1:4" ht="12.75">
      <c r="A130" s="54">
        <v>1</v>
      </c>
      <c r="B130" s="76" t="s">
        <v>155</v>
      </c>
      <c r="C130" s="53"/>
      <c r="D130" s="69">
        <v>74237</v>
      </c>
    </row>
    <row r="131" spans="1:4" s="17" customFormat="1" ht="12.75">
      <c r="A131" s="165" t="s">
        <v>18</v>
      </c>
      <c r="B131" s="165"/>
      <c r="C131" s="165"/>
      <c r="D131" s="42">
        <f>SUM(D130:D130)</f>
        <v>74237</v>
      </c>
    </row>
    <row r="132" spans="1:5" ht="12.75">
      <c r="A132" s="164" t="s">
        <v>141</v>
      </c>
      <c r="B132" s="164"/>
      <c r="C132" s="164"/>
      <c r="D132" s="164"/>
      <c r="E132" s="30"/>
    </row>
    <row r="133" spans="1:4" ht="12.75">
      <c r="A133" s="54">
        <v>1</v>
      </c>
      <c r="B133" s="76" t="s">
        <v>155</v>
      </c>
      <c r="C133" s="53"/>
      <c r="D133" s="69">
        <v>6814</v>
      </c>
    </row>
    <row r="134" spans="1:4" ht="12.75">
      <c r="A134" s="165" t="s">
        <v>18</v>
      </c>
      <c r="B134" s="165"/>
      <c r="C134" s="165"/>
      <c r="D134" s="42">
        <f>SUM(D133:D133)</f>
        <v>6814</v>
      </c>
    </row>
    <row r="135" spans="1:4" ht="12.75">
      <c r="A135" s="164" t="s">
        <v>142</v>
      </c>
      <c r="B135" s="164"/>
      <c r="C135" s="164"/>
      <c r="D135" s="164"/>
    </row>
    <row r="136" spans="1:4" ht="12.75">
      <c r="A136" s="54">
        <v>1</v>
      </c>
      <c r="B136" s="76" t="s">
        <v>135</v>
      </c>
      <c r="C136" s="53"/>
      <c r="D136" s="69"/>
    </row>
    <row r="137" spans="1:4" ht="12.75">
      <c r="A137" s="165" t="s">
        <v>18</v>
      </c>
      <c r="B137" s="165"/>
      <c r="C137" s="165"/>
      <c r="D137" s="42">
        <f>SUM(D136:D136)</f>
        <v>0</v>
      </c>
    </row>
    <row r="138" spans="1:4" ht="12.75">
      <c r="A138" s="164" t="s">
        <v>143</v>
      </c>
      <c r="B138" s="164"/>
      <c r="C138" s="164"/>
      <c r="D138" s="164"/>
    </row>
    <row r="139" spans="1:4" ht="12.75">
      <c r="A139" s="54">
        <v>1</v>
      </c>
      <c r="B139" s="76" t="s">
        <v>135</v>
      </c>
      <c r="C139" s="53"/>
      <c r="D139" s="69"/>
    </row>
    <row r="140" spans="1:4" ht="12.75">
      <c r="A140" s="165" t="s">
        <v>18</v>
      </c>
      <c r="B140" s="165"/>
      <c r="C140" s="165"/>
      <c r="D140" s="42">
        <f>SUM(D139:D139)</f>
        <v>0</v>
      </c>
    </row>
    <row r="141" spans="1:4" ht="12.75">
      <c r="A141" s="164" t="s">
        <v>144</v>
      </c>
      <c r="B141" s="164"/>
      <c r="C141" s="164"/>
      <c r="D141" s="164"/>
    </row>
    <row r="142" spans="1:4" ht="12.75">
      <c r="A142" s="54">
        <v>1</v>
      </c>
      <c r="B142" s="76" t="s">
        <v>135</v>
      </c>
      <c r="C142" s="53"/>
      <c r="D142" s="69"/>
    </row>
    <row r="143" spans="1:4" ht="12.75">
      <c r="A143" s="165" t="s">
        <v>18</v>
      </c>
      <c r="B143" s="165"/>
      <c r="C143" s="165"/>
      <c r="D143" s="42">
        <f>SUM(D142:D142)</f>
        <v>0</v>
      </c>
    </row>
    <row r="144" spans="1:4" ht="12.75">
      <c r="A144" s="164" t="s">
        <v>145</v>
      </c>
      <c r="B144" s="164"/>
      <c r="C144" s="164"/>
      <c r="D144" s="164"/>
    </row>
    <row r="145" spans="1:4" ht="12.75">
      <c r="A145" s="54">
        <v>1</v>
      </c>
      <c r="B145" s="52" t="s">
        <v>146</v>
      </c>
      <c r="C145" s="53">
        <v>2010</v>
      </c>
      <c r="D145" s="69">
        <v>8350</v>
      </c>
    </row>
    <row r="146" spans="1:4" ht="12.75">
      <c r="A146" s="55">
        <v>2</v>
      </c>
      <c r="B146" s="52" t="s">
        <v>147</v>
      </c>
      <c r="C146" s="53">
        <v>2010</v>
      </c>
      <c r="D146" s="69">
        <v>2015</v>
      </c>
    </row>
    <row r="147" spans="1:4" ht="12.75">
      <c r="A147" s="165" t="s">
        <v>18</v>
      </c>
      <c r="B147" s="165"/>
      <c r="C147" s="165"/>
      <c r="D147" s="42">
        <f>SUM(D145:D146)</f>
        <v>10365</v>
      </c>
    </row>
    <row r="148" spans="1:4" ht="12.75">
      <c r="A148" s="25"/>
      <c r="B148" s="25"/>
      <c r="C148" s="25"/>
      <c r="D148" s="47"/>
    </row>
    <row r="149" spans="1:4" ht="12.75">
      <c r="A149" s="32"/>
      <c r="B149" s="33"/>
      <c r="C149" s="28"/>
      <c r="D149" s="46" t="s">
        <v>32</v>
      </c>
    </row>
    <row r="150" spans="1:4" ht="12.75">
      <c r="A150" s="32"/>
      <c r="B150" s="33"/>
      <c r="C150" s="28"/>
      <c r="D150" s="46"/>
    </row>
    <row r="151" spans="1:4" ht="12.75">
      <c r="A151" s="37" t="s">
        <v>5</v>
      </c>
      <c r="B151" s="41" t="s">
        <v>3</v>
      </c>
      <c r="C151" s="37" t="s">
        <v>4</v>
      </c>
      <c r="D151" s="45" t="s">
        <v>2</v>
      </c>
    </row>
    <row r="152" spans="1:4" ht="12.75">
      <c r="A152" s="164" t="s">
        <v>38</v>
      </c>
      <c r="B152" s="164"/>
      <c r="C152" s="164"/>
      <c r="D152" s="164"/>
    </row>
    <row r="153" spans="1:4" ht="12.75">
      <c r="A153" s="54">
        <v>1</v>
      </c>
      <c r="B153" s="43" t="s">
        <v>82</v>
      </c>
      <c r="C153" s="51">
        <v>2008</v>
      </c>
      <c r="D153" s="72">
        <v>1400</v>
      </c>
    </row>
    <row r="154" spans="1:4" ht="12.75">
      <c r="A154" s="54">
        <v>2</v>
      </c>
      <c r="B154" s="52" t="s">
        <v>196</v>
      </c>
      <c r="C154" s="53">
        <v>2011</v>
      </c>
      <c r="D154" s="69">
        <v>2050</v>
      </c>
    </row>
    <row r="155" spans="1:4" ht="12.75">
      <c r="A155" s="54">
        <v>3</v>
      </c>
      <c r="B155" s="101" t="s">
        <v>156</v>
      </c>
      <c r="C155" s="119">
        <v>2010</v>
      </c>
      <c r="D155" s="120">
        <v>2500</v>
      </c>
    </row>
    <row r="156" spans="1:4" ht="12.75">
      <c r="A156" s="54">
        <v>4</v>
      </c>
      <c r="B156" s="76" t="s">
        <v>318</v>
      </c>
      <c r="C156" s="124">
        <v>2012</v>
      </c>
      <c r="D156" s="125">
        <v>1960</v>
      </c>
    </row>
    <row r="157" spans="1:4" ht="12.75">
      <c r="A157" s="54">
        <v>5</v>
      </c>
      <c r="B157" s="52" t="s">
        <v>207</v>
      </c>
      <c r="C157" s="53">
        <v>2009</v>
      </c>
      <c r="D157" s="69">
        <v>2200</v>
      </c>
    </row>
    <row r="158" spans="1:4" ht="12.75">
      <c r="A158" s="54">
        <v>6</v>
      </c>
      <c r="B158" s="128" t="s">
        <v>317</v>
      </c>
      <c r="C158" s="127">
        <v>2008</v>
      </c>
      <c r="D158" s="126">
        <v>2200</v>
      </c>
    </row>
    <row r="159" spans="1:4" ht="12.75">
      <c r="A159" s="54">
        <v>7</v>
      </c>
      <c r="B159" s="129" t="s">
        <v>319</v>
      </c>
      <c r="C159" s="129">
        <v>2012</v>
      </c>
      <c r="D159" s="126">
        <v>1700</v>
      </c>
    </row>
    <row r="160" spans="1:4" ht="12.75">
      <c r="A160" s="121"/>
      <c r="B160" s="122" t="s">
        <v>18</v>
      </c>
      <c r="C160" s="121"/>
      <c r="D160" s="123">
        <f>SUM(D153:D159)</f>
        <v>14010</v>
      </c>
    </row>
    <row r="161" spans="1:4" ht="12.75">
      <c r="A161" s="164" t="s">
        <v>227</v>
      </c>
      <c r="B161" s="164"/>
      <c r="C161" s="164"/>
      <c r="D161" s="164"/>
    </row>
    <row r="162" spans="1:4" ht="12.75">
      <c r="A162" s="55">
        <v>1</v>
      </c>
      <c r="B162" s="76" t="s">
        <v>228</v>
      </c>
      <c r="C162" s="53">
        <v>2010</v>
      </c>
      <c r="D162" s="69">
        <v>2600</v>
      </c>
    </row>
    <row r="163" spans="1:5" ht="12.75">
      <c r="A163" s="165" t="s">
        <v>18</v>
      </c>
      <c r="B163" s="165"/>
      <c r="C163" s="165"/>
      <c r="D163" s="42">
        <f>SUM(D162:D162)</f>
        <v>2600</v>
      </c>
      <c r="E163" s="31"/>
    </row>
    <row r="164" spans="1:4" ht="12.75">
      <c r="A164" s="164" t="s">
        <v>233</v>
      </c>
      <c r="B164" s="164"/>
      <c r="C164" s="164"/>
      <c r="D164" s="164"/>
    </row>
    <row r="165" spans="1:4" ht="12.75">
      <c r="A165" s="55">
        <v>1</v>
      </c>
      <c r="B165" s="76" t="s">
        <v>234</v>
      </c>
      <c r="C165" s="53">
        <v>2011</v>
      </c>
      <c r="D165" s="69">
        <v>2200</v>
      </c>
    </row>
    <row r="166" spans="1:4" ht="12.75">
      <c r="A166" s="55">
        <v>2</v>
      </c>
      <c r="B166" s="76" t="s">
        <v>237</v>
      </c>
      <c r="C166" s="53">
        <v>2011</v>
      </c>
      <c r="D166" s="69">
        <v>850</v>
      </c>
    </row>
    <row r="167" spans="1:5" ht="12.75">
      <c r="A167" s="55">
        <v>3</v>
      </c>
      <c r="B167" s="76" t="s">
        <v>239</v>
      </c>
      <c r="C167" s="53">
        <v>2011</v>
      </c>
      <c r="D167" s="69">
        <v>950</v>
      </c>
      <c r="E167" s="31"/>
    </row>
    <row r="168" spans="1:4" ht="12.75">
      <c r="A168" s="165" t="s">
        <v>18</v>
      </c>
      <c r="B168" s="165"/>
      <c r="C168" s="165"/>
      <c r="D168" s="42">
        <f>SUM(D165:D167)</f>
        <v>4000</v>
      </c>
    </row>
    <row r="169" spans="1:4" s="17" customFormat="1" ht="12.75">
      <c r="A169" s="164" t="s">
        <v>291</v>
      </c>
      <c r="B169" s="164"/>
      <c r="C169" s="164"/>
      <c r="D169" s="164"/>
    </row>
    <row r="170" spans="1:4" s="17" customFormat="1" ht="12.75">
      <c r="A170" s="55">
        <v>1</v>
      </c>
      <c r="B170" s="108" t="s">
        <v>237</v>
      </c>
      <c r="C170" s="110">
        <v>2012</v>
      </c>
      <c r="D170" s="109">
        <v>2091</v>
      </c>
    </row>
    <row r="171" spans="1:4" s="17" customFormat="1" ht="12.75">
      <c r="A171" s="55">
        <v>2</v>
      </c>
      <c r="B171" s="108" t="s">
        <v>297</v>
      </c>
      <c r="C171" s="110">
        <v>2012</v>
      </c>
      <c r="D171" s="109">
        <v>6640</v>
      </c>
    </row>
    <row r="172" spans="1:4" ht="12.75">
      <c r="A172" s="165" t="s">
        <v>18</v>
      </c>
      <c r="B172" s="165"/>
      <c r="C172" s="165"/>
      <c r="D172" s="42">
        <f>SUM(D170:D171)</f>
        <v>8731</v>
      </c>
    </row>
    <row r="173" spans="1:4" s="17" customFormat="1" ht="12.75">
      <c r="A173" s="164" t="s">
        <v>295</v>
      </c>
      <c r="B173" s="164"/>
      <c r="C173" s="164"/>
      <c r="D173" s="164"/>
    </row>
    <row r="174" spans="1:4" s="17" customFormat="1" ht="12.75">
      <c r="A174" s="57">
        <v>1</v>
      </c>
      <c r="B174" s="108" t="s">
        <v>237</v>
      </c>
      <c r="C174" s="110">
        <v>2012</v>
      </c>
      <c r="D174" s="109">
        <v>2091</v>
      </c>
    </row>
    <row r="175" spans="1:4" s="17" customFormat="1" ht="12.75">
      <c r="A175" s="57">
        <v>2</v>
      </c>
      <c r="B175" s="108" t="s">
        <v>296</v>
      </c>
      <c r="C175" s="110">
        <v>2012</v>
      </c>
      <c r="D175" s="109">
        <v>15500</v>
      </c>
    </row>
    <row r="176" spans="1:4" ht="12.75">
      <c r="A176" s="165" t="s">
        <v>18</v>
      </c>
      <c r="B176" s="165"/>
      <c r="C176" s="165"/>
      <c r="D176" s="42">
        <f>SUM(D174:D175)</f>
        <v>17591</v>
      </c>
    </row>
    <row r="177" spans="1:4" ht="12.75" customHeight="1">
      <c r="A177" s="164" t="s">
        <v>299</v>
      </c>
      <c r="B177" s="164"/>
      <c r="C177" s="164"/>
      <c r="D177" s="164"/>
    </row>
    <row r="178" spans="1:4" ht="12.75">
      <c r="A178" s="57">
        <v>1</v>
      </c>
      <c r="B178" s="108" t="s">
        <v>307</v>
      </c>
      <c r="C178" s="110">
        <v>2012</v>
      </c>
      <c r="D178" s="109">
        <v>40160</v>
      </c>
    </row>
    <row r="179" spans="1:4" ht="12.75">
      <c r="A179" s="57">
        <v>2</v>
      </c>
      <c r="B179" s="108" t="s">
        <v>308</v>
      </c>
      <c r="C179" s="110">
        <v>2012</v>
      </c>
      <c r="D179" s="109">
        <v>20650</v>
      </c>
    </row>
    <row r="180" spans="1:4" ht="12.75">
      <c r="A180" s="165" t="s">
        <v>18</v>
      </c>
      <c r="B180" s="165"/>
      <c r="C180" s="165"/>
      <c r="D180" s="42">
        <f>SUM(D178:D179)</f>
        <v>60810</v>
      </c>
    </row>
    <row r="181" spans="1:4" ht="12.75">
      <c r="A181" s="166" t="s">
        <v>136</v>
      </c>
      <c r="B181" s="167"/>
      <c r="C181" s="167"/>
      <c r="D181" s="168"/>
    </row>
    <row r="182" spans="1:4" ht="12.75">
      <c r="A182" s="54">
        <v>1</v>
      </c>
      <c r="B182" s="76" t="s">
        <v>135</v>
      </c>
      <c r="C182" s="53"/>
      <c r="D182" s="69"/>
    </row>
    <row r="183" spans="1:4" ht="12.75">
      <c r="A183" s="169" t="s">
        <v>18</v>
      </c>
      <c r="B183" s="170"/>
      <c r="C183" s="171"/>
      <c r="D183" s="42">
        <f>SUM(D182:D182)</f>
        <v>0</v>
      </c>
    </row>
    <row r="184" spans="1:4" ht="12.75">
      <c r="A184" s="164" t="s">
        <v>137</v>
      </c>
      <c r="B184" s="164"/>
      <c r="C184" s="164"/>
      <c r="D184" s="164"/>
    </row>
    <row r="185" spans="1:4" ht="12.75">
      <c r="A185" s="54">
        <v>1</v>
      </c>
      <c r="B185" s="76" t="s">
        <v>135</v>
      </c>
      <c r="C185" s="53"/>
      <c r="D185" s="69"/>
    </row>
    <row r="186" spans="1:4" ht="12.75">
      <c r="A186" s="165" t="s">
        <v>18</v>
      </c>
      <c r="B186" s="165"/>
      <c r="C186" s="165"/>
      <c r="D186" s="42">
        <f>SUM(D185:D185)</f>
        <v>0</v>
      </c>
    </row>
    <row r="187" spans="1:4" ht="12.75">
      <c r="A187" s="164" t="s">
        <v>138</v>
      </c>
      <c r="B187" s="164"/>
      <c r="C187" s="164"/>
      <c r="D187" s="164"/>
    </row>
    <row r="188" spans="1:4" ht="12.75">
      <c r="A188" s="54">
        <v>1</v>
      </c>
      <c r="B188" s="76" t="s">
        <v>135</v>
      </c>
      <c r="C188" s="53"/>
      <c r="D188" s="69"/>
    </row>
    <row r="189" spans="1:4" ht="12.75">
      <c r="A189" s="165" t="s">
        <v>18</v>
      </c>
      <c r="B189" s="165"/>
      <c r="C189" s="165"/>
      <c r="D189" s="42">
        <f>SUM(D188:D188)</f>
        <v>0</v>
      </c>
    </row>
    <row r="190" spans="1:4" ht="12.75">
      <c r="A190" s="164" t="s">
        <v>139</v>
      </c>
      <c r="B190" s="164"/>
      <c r="C190" s="164"/>
      <c r="D190" s="164"/>
    </row>
    <row r="191" spans="1:4" ht="12.75">
      <c r="A191" s="54">
        <v>1</v>
      </c>
      <c r="B191" s="76" t="s">
        <v>135</v>
      </c>
      <c r="C191" s="53"/>
      <c r="D191" s="69"/>
    </row>
    <row r="192" spans="1:4" ht="12.75">
      <c r="A192" s="165" t="s">
        <v>18</v>
      </c>
      <c r="B192" s="165"/>
      <c r="C192" s="165"/>
      <c r="D192" s="42">
        <f>SUM(D191:D191)</f>
        <v>0</v>
      </c>
    </row>
    <row r="193" spans="1:4" ht="12.75">
      <c r="A193" s="164" t="s">
        <v>140</v>
      </c>
      <c r="B193" s="164"/>
      <c r="C193" s="164"/>
      <c r="D193" s="164"/>
    </row>
    <row r="194" spans="1:4" ht="12.75">
      <c r="A194" s="54">
        <v>1</v>
      </c>
      <c r="B194" s="76" t="s">
        <v>135</v>
      </c>
      <c r="C194" s="53"/>
      <c r="D194" s="69"/>
    </row>
    <row r="195" spans="1:4" ht="12.75">
      <c r="A195" s="165" t="s">
        <v>18</v>
      </c>
      <c r="B195" s="165"/>
      <c r="C195" s="165"/>
      <c r="D195" s="42">
        <f>SUM(D194:D194)</f>
        <v>0</v>
      </c>
    </row>
    <row r="196" spans="1:4" ht="12.75">
      <c r="A196" s="164" t="s">
        <v>141</v>
      </c>
      <c r="B196" s="164"/>
      <c r="C196" s="164"/>
      <c r="D196" s="164"/>
    </row>
    <row r="197" spans="1:4" ht="12.75">
      <c r="A197" s="54">
        <v>1</v>
      </c>
      <c r="B197" s="76" t="s">
        <v>135</v>
      </c>
      <c r="C197" s="53"/>
      <c r="D197" s="69"/>
    </row>
    <row r="198" spans="1:4" ht="12.75">
      <c r="A198" s="165" t="s">
        <v>18</v>
      </c>
      <c r="B198" s="165"/>
      <c r="C198" s="165"/>
      <c r="D198" s="42">
        <f>SUM(D197:D197)</f>
        <v>0</v>
      </c>
    </row>
    <row r="199" spans="1:4" ht="12.75">
      <c r="A199" s="164" t="s">
        <v>142</v>
      </c>
      <c r="B199" s="164"/>
      <c r="C199" s="164"/>
      <c r="D199" s="164"/>
    </row>
    <row r="200" spans="1:4" ht="12.75">
      <c r="A200" s="54">
        <v>1</v>
      </c>
      <c r="B200" s="76" t="s">
        <v>135</v>
      </c>
      <c r="C200" s="53"/>
      <c r="D200" s="69"/>
    </row>
    <row r="201" spans="1:4" ht="12.75">
      <c r="A201" s="165" t="s">
        <v>18</v>
      </c>
      <c r="B201" s="165"/>
      <c r="C201" s="165"/>
      <c r="D201" s="42">
        <f>SUM(D200:D200)</f>
        <v>0</v>
      </c>
    </row>
    <row r="202" spans="1:4" ht="12.75">
      <c r="A202" s="164" t="s">
        <v>143</v>
      </c>
      <c r="B202" s="164"/>
      <c r="C202" s="164"/>
      <c r="D202" s="164"/>
    </row>
    <row r="203" spans="1:4" ht="12.75">
      <c r="A203" s="54">
        <v>1</v>
      </c>
      <c r="B203" s="76" t="s">
        <v>135</v>
      </c>
      <c r="C203" s="53"/>
      <c r="D203" s="69"/>
    </row>
    <row r="204" spans="1:4" ht="12.75">
      <c r="A204" s="165" t="s">
        <v>18</v>
      </c>
      <c r="B204" s="165"/>
      <c r="C204" s="165"/>
      <c r="D204" s="42">
        <f>SUM(D203:D203)</f>
        <v>0</v>
      </c>
    </row>
    <row r="205" spans="1:4" ht="12.75">
      <c r="A205" s="164" t="s">
        <v>144</v>
      </c>
      <c r="B205" s="164"/>
      <c r="C205" s="164"/>
      <c r="D205" s="164"/>
    </row>
    <row r="206" spans="1:4" ht="12.75">
      <c r="A206" s="54">
        <v>1</v>
      </c>
      <c r="B206" s="76" t="s">
        <v>135</v>
      </c>
      <c r="C206" s="53"/>
      <c r="D206" s="69"/>
    </row>
    <row r="207" spans="1:4" ht="12.75">
      <c r="A207" s="165" t="s">
        <v>18</v>
      </c>
      <c r="B207" s="165"/>
      <c r="C207" s="165"/>
      <c r="D207" s="42">
        <f>SUM(D206:D206)</f>
        <v>0</v>
      </c>
    </row>
    <row r="208" spans="1:4" ht="12.75">
      <c r="A208" s="164" t="s">
        <v>145</v>
      </c>
      <c r="B208" s="164"/>
      <c r="C208" s="164"/>
      <c r="D208" s="164"/>
    </row>
    <row r="209" spans="1:4" ht="25.5">
      <c r="A209" s="54">
        <v>1</v>
      </c>
      <c r="B209" s="43" t="s">
        <v>148</v>
      </c>
      <c r="C209" s="51">
        <v>2010</v>
      </c>
      <c r="D209" s="72">
        <v>3830</v>
      </c>
    </row>
    <row r="210" spans="1:4" ht="12.75">
      <c r="A210" s="165" t="s">
        <v>18</v>
      </c>
      <c r="B210" s="165"/>
      <c r="C210" s="165"/>
      <c r="D210" s="42">
        <f>SUM(D209:D209)</f>
        <v>3830</v>
      </c>
    </row>
    <row r="211" ht="14.25">
      <c r="A211" s="96"/>
    </row>
    <row r="218" ht="33" customHeight="1"/>
    <row r="223" ht="12.75" customHeight="1"/>
    <row r="229" ht="12.75">
      <c r="E229" s="31"/>
    </row>
    <row r="230" ht="12.75">
      <c r="E230" s="31"/>
    </row>
    <row r="231" ht="12.75">
      <c r="E231" s="31"/>
    </row>
    <row r="232" ht="12.75">
      <c r="E232" s="31"/>
    </row>
    <row r="234" ht="14.25" customHeight="1"/>
    <row r="235" ht="13.5" customHeight="1"/>
    <row r="245" spans="2:4" s="17" customFormat="1" ht="12.75">
      <c r="B245" s="15"/>
      <c r="C245" s="13"/>
      <c r="D245" s="27"/>
    </row>
    <row r="246" ht="12.75">
      <c r="E246" s="30"/>
    </row>
  </sheetData>
  <sheetProtection/>
  <mergeCells count="65">
    <mergeCell ref="A176:C176"/>
    <mergeCell ref="A177:D177"/>
    <mergeCell ref="A180:C180"/>
    <mergeCell ref="A163:C163"/>
    <mergeCell ref="A164:D164"/>
    <mergeCell ref="A168:C168"/>
    <mergeCell ref="A169:D169"/>
    <mergeCell ref="A172:C172"/>
    <mergeCell ref="A173:D173"/>
    <mergeCell ref="A210:C210"/>
    <mergeCell ref="A198:C198"/>
    <mergeCell ref="A199:D199"/>
    <mergeCell ref="A201:C201"/>
    <mergeCell ref="A202:D202"/>
    <mergeCell ref="A204:C204"/>
    <mergeCell ref="A208:D208"/>
    <mergeCell ref="A207:C207"/>
    <mergeCell ref="A96:D96"/>
    <mergeCell ref="A108:C108"/>
    <mergeCell ref="A111:D111"/>
    <mergeCell ref="A115:C115"/>
    <mergeCell ref="A184:D184"/>
    <mergeCell ref="A186:C186"/>
    <mergeCell ref="A141:D141"/>
    <mergeCell ref="A143:C143"/>
    <mergeCell ref="A144:D144"/>
    <mergeCell ref="A147:C147"/>
    <mergeCell ref="A187:D187"/>
    <mergeCell ref="A189:C189"/>
    <mergeCell ref="A190:D190"/>
    <mergeCell ref="A205:D205"/>
    <mergeCell ref="A192:C192"/>
    <mergeCell ref="A193:D193"/>
    <mergeCell ref="A195:C195"/>
    <mergeCell ref="A196:D196"/>
    <mergeCell ref="A181:D181"/>
    <mergeCell ref="A183:C183"/>
    <mergeCell ref="A152:D152"/>
    <mergeCell ref="A132:D132"/>
    <mergeCell ref="A134:C134"/>
    <mergeCell ref="A135:D135"/>
    <mergeCell ref="A137:C137"/>
    <mergeCell ref="A138:D138"/>
    <mergeCell ref="A140:C140"/>
    <mergeCell ref="A161:D161"/>
    <mergeCell ref="A128:C128"/>
    <mergeCell ref="A129:D129"/>
    <mergeCell ref="A131:C131"/>
    <mergeCell ref="A69:C69"/>
    <mergeCell ref="A123:D123"/>
    <mergeCell ref="A125:C125"/>
    <mergeCell ref="A126:D126"/>
    <mergeCell ref="A72:D72"/>
    <mergeCell ref="A81:C81"/>
    <mergeCell ref="A84:D84"/>
    <mergeCell ref="A5:D5"/>
    <mergeCell ref="A52:C52"/>
    <mergeCell ref="A117:D117"/>
    <mergeCell ref="A119:C119"/>
    <mergeCell ref="A120:D120"/>
    <mergeCell ref="A122:C122"/>
    <mergeCell ref="A55:D55"/>
    <mergeCell ref="A60:C60"/>
    <mergeCell ref="A63:D63"/>
    <mergeCell ref="A93:C93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50" zoomScalePageLayoutView="0" workbookViewId="0" topLeftCell="F1">
      <pane ySplit="6" topLeftCell="A11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4.57421875" style="6" customWidth="1"/>
    <col min="2" max="2" width="14.7109375" style="6" customWidth="1"/>
    <col min="3" max="3" width="12.421875" style="7" customWidth="1"/>
    <col min="4" max="4" width="24.421875" style="6" customWidth="1"/>
    <col min="5" max="5" width="19.00390625" style="6" customWidth="1"/>
    <col min="6" max="6" width="11.421875" style="6" customWidth="1"/>
    <col min="7" max="7" width="17.421875" style="8" customWidth="1"/>
    <col min="8" max="8" width="12.00390625" style="8" customWidth="1"/>
    <col min="9" max="10" width="12.00390625" style="6" customWidth="1"/>
    <col min="11" max="11" width="12.8515625" style="6" customWidth="1"/>
    <col min="12" max="12" width="12.421875" style="8" customWidth="1"/>
    <col min="13" max="13" width="10.00390625" style="8" customWidth="1"/>
    <col min="14" max="14" width="12.00390625" style="6" customWidth="1"/>
    <col min="15" max="15" width="16.00390625" style="157" customWidth="1"/>
    <col min="16" max="16" width="11.57421875" style="6" customWidth="1"/>
    <col min="17" max="18" width="11.7109375" style="6" customWidth="1"/>
    <col min="19" max="19" width="12.140625" style="6" customWidth="1"/>
    <col min="20" max="16384" width="9.140625" style="6" customWidth="1"/>
  </cols>
  <sheetData>
    <row r="1" spans="1:19" s="2" customFormat="1" ht="14.25">
      <c r="A1" s="1"/>
      <c r="C1" s="3"/>
      <c r="G1" s="4"/>
      <c r="H1" s="4"/>
      <c r="L1" s="4"/>
      <c r="M1" s="4"/>
      <c r="O1" s="153"/>
      <c r="S1" s="5" t="s">
        <v>21</v>
      </c>
    </row>
    <row r="2" spans="1:15" s="2" customFormat="1" ht="12.75">
      <c r="A2" s="1"/>
      <c r="C2" s="3"/>
      <c r="G2" s="4"/>
      <c r="H2" s="4"/>
      <c r="L2" s="4"/>
      <c r="M2" s="4"/>
      <c r="O2" s="153"/>
    </row>
    <row r="3" spans="1:19" s="2" customFormat="1" ht="15.75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s="2" customFormat="1" ht="12.75" customHeight="1">
      <c r="A4" s="173" t="s">
        <v>6</v>
      </c>
      <c r="B4" s="173" t="s">
        <v>7</v>
      </c>
      <c r="C4" s="173" t="s">
        <v>22</v>
      </c>
      <c r="D4" s="173" t="s">
        <v>8</v>
      </c>
      <c r="E4" s="44"/>
      <c r="F4" s="176" t="s">
        <v>10</v>
      </c>
      <c r="G4" s="173" t="s">
        <v>25</v>
      </c>
      <c r="H4" s="173" t="s">
        <v>11</v>
      </c>
      <c r="I4" s="173" t="s">
        <v>33</v>
      </c>
      <c r="J4" s="173" t="s">
        <v>35</v>
      </c>
      <c r="K4" s="175" t="s">
        <v>34</v>
      </c>
      <c r="L4" s="173" t="s">
        <v>23</v>
      </c>
      <c r="M4" s="173" t="s">
        <v>24</v>
      </c>
      <c r="N4" s="44"/>
      <c r="O4" s="174" t="s">
        <v>118</v>
      </c>
      <c r="P4" s="173" t="s">
        <v>29</v>
      </c>
      <c r="Q4" s="173"/>
      <c r="R4" s="173" t="s">
        <v>30</v>
      </c>
      <c r="S4" s="173"/>
    </row>
    <row r="5" spans="1:21" s="2" customFormat="1" ht="20.25" customHeight="1">
      <c r="A5" s="173"/>
      <c r="B5" s="173"/>
      <c r="C5" s="173"/>
      <c r="D5" s="173"/>
      <c r="E5" s="44" t="s">
        <v>9</v>
      </c>
      <c r="F5" s="176"/>
      <c r="G5" s="173"/>
      <c r="H5" s="173"/>
      <c r="I5" s="173"/>
      <c r="J5" s="173"/>
      <c r="K5" s="175"/>
      <c r="L5" s="173"/>
      <c r="M5" s="173"/>
      <c r="N5" s="44" t="s">
        <v>31</v>
      </c>
      <c r="O5" s="174"/>
      <c r="P5" s="173"/>
      <c r="Q5" s="173"/>
      <c r="R5" s="173"/>
      <c r="S5" s="173"/>
      <c r="T5" s="40"/>
      <c r="U5" s="40"/>
    </row>
    <row r="6" spans="1:21" s="2" customFormat="1" ht="13.5" customHeight="1">
      <c r="A6" s="173"/>
      <c r="B6" s="173"/>
      <c r="C6" s="173"/>
      <c r="D6" s="173"/>
      <c r="E6" s="44"/>
      <c r="F6" s="176"/>
      <c r="G6" s="173"/>
      <c r="H6" s="173"/>
      <c r="I6" s="173"/>
      <c r="J6" s="173"/>
      <c r="K6" s="175"/>
      <c r="L6" s="173"/>
      <c r="M6" s="173"/>
      <c r="N6" s="44"/>
      <c r="O6" s="174"/>
      <c r="P6" s="44" t="s">
        <v>13</v>
      </c>
      <c r="Q6" s="44" t="s">
        <v>14</v>
      </c>
      <c r="R6" s="44" t="s">
        <v>13</v>
      </c>
      <c r="S6" s="44" t="s">
        <v>14</v>
      </c>
      <c r="T6" s="40"/>
      <c r="U6" s="40"/>
    </row>
    <row r="7" spans="1:21" s="2" customFormat="1" ht="12.75" customHeight="1">
      <c r="A7" s="172" t="s">
        <v>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40"/>
      <c r="U7" s="40"/>
    </row>
    <row r="8" spans="1:20" s="116" customFormat="1" ht="45.75" customHeight="1">
      <c r="A8" s="132">
        <v>1</v>
      </c>
      <c r="B8" s="133" t="s">
        <v>83</v>
      </c>
      <c r="C8" s="133" t="s">
        <v>84</v>
      </c>
      <c r="D8" s="133" t="s">
        <v>85</v>
      </c>
      <c r="E8" s="133" t="s">
        <v>86</v>
      </c>
      <c r="F8" s="133" t="s">
        <v>87</v>
      </c>
      <c r="G8" s="133" t="s">
        <v>102</v>
      </c>
      <c r="H8" s="133">
        <v>1896</v>
      </c>
      <c r="I8" s="133" t="s">
        <v>103</v>
      </c>
      <c r="J8" s="133" t="s">
        <v>104</v>
      </c>
      <c r="K8" s="133" t="s">
        <v>105</v>
      </c>
      <c r="L8" s="133" t="s">
        <v>106</v>
      </c>
      <c r="M8" s="133">
        <v>2006</v>
      </c>
      <c r="N8" s="133" t="s">
        <v>107</v>
      </c>
      <c r="O8" s="154">
        <v>51800</v>
      </c>
      <c r="P8" s="133" t="s">
        <v>334</v>
      </c>
      <c r="Q8" s="133" t="s">
        <v>335</v>
      </c>
      <c r="R8" s="133" t="s">
        <v>336</v>
      </c>
      <c r="S8" s="133" t="s">
        <v>337</v>
      </c>
      <c r="T8" s="115"/>
    </row>
    <row r="9" spans="1:20" s="116" customFormat="1" ht="45.75" customHeight="1">
      <c r="A9" s="134">
        <v>2</v>
      </c>
      <c r="B9" s="133" t="s">
        <v>88</v>
      </c>
      <c r="C9" s="133">
        <v>266</v>
      </c>
      <c r="D9" s="133">
        <v>2110517</v>
      </c>
      <c r="E9" s="133"/>
      <c r="F9" s="133" t="s">
        <v>89</v>
      </c>
      <c r="G9" s="133" t="s">
        <v>122</v>
      </c>
      <c r="H9" s="133"/>
      <c r="I9" s="133"/>
      <c r="J9" s="133" t="s">
        <v>108</v>
      </c>
      <c r="K9" s="133" t="s">
        <v>105</v>
      </c>
      <c r="L9" s="133"/>
      <c r="M9" s="133">
        <v>1982</v>
      </c>
      <c r="N9" s="133" t="s">
        <v>109</v>
      </c>
      <c r="O9" s="154"/>
      <c r="P9" s="133" t="s">
        <v>338</v>
      </c>
      <c r="Q9" s="133" t="s">
        <v>339</v>
      </c>
      <c r="R9" s="133"/>
      <c r="S9" s="133"/>
      <c r="T9" s="115"/>
    </row>
    <row r="10" spans="1:20" s="116" customFormat="1" ht="45.75" customHeight="1">
      <c r="A10" s="132">
        <v>3</v>
      </c>
      <c r="B10" s="133" t="s">
        <v>90</v>
      </c>
      <c r="C10" s="133"/>
      <c r="D10" s="133" t="s">
        <v>91</v>
      </c>
      <c r="E10" s="133"/>
      <c r="F10" s="133" t="s">
        <v>92</v>
      </c>
      <c r="G10" s="133" t="s">
        <v>121</v>
      </c>
      <c r="H10" s="133"/>
      <c r="I10" s="133"/>
      <c r="J10" s="133" t="s">
        <v>110</v>
      </c>
      <c r="K10" s="133" t="s">
        <v>111</v>
      </c>
      <c r="L10" s="133" t="s">
        <v>112</v>
      </c>
      <c r="M10" s="133">
        <v>2007</v>
      </c>
      <c r="N10" s="133"/>
      <c r="O10" s="154">
        <v>3200</v>
      </c>
      <c r="P10" s="133" t="s">
        <v>340</v>
      </c>
      <c r="Q10" s="133" t="s">
        <v>341</v>
      </c>
      <c r="R10" s="133" t="s">
        <v>340</v>
      </c>
      <c r="S10" s="133" t="s">
        <v>341</v>
      </c>
      <c r="T10" s="115"/>
    </row>
    <row r="11" spans="1:20" s="116" customFormat="1" ht="45.75" customHeight="1">
      <c r="A11" s="134">
        <v>4</v>
      </c>
      <c r="B11" s="133" t="s">
        <v>93</v>
      </c>
      <c r="C11" s="133" t="s">
        <v>94</v>
      </c>
      <c r="D11" s="133">
        <v>358811710501620</v>
      </c>
      <c r="E11" s="133"/>
      <c r="F11" s="135" t="s">
        <v>95</v>
      </c>
      <c r="G11" s="133" t="s">
        <v>123</v>
      </c>
      <c r="H11" s="133"/>
      <c r="I11" s="133"/>
      <c r="J11" s="133" t="s">
        <v>113</v>
      </c>
      <c r="K11" s="133" t="s">
        <v>105</v>
      </c>
      <c r="L11" s="133"/>
      <c r="M11" s="133">
        <v>1975</v>
      </c>
      <c r="N11" s="133" t="s">
        <v>114</v>
      </c>
      <c r="O11" s="154"/>
      <c r="P11" s="133" t="s">
        <v>342</v>
      </c>
      <c r="Q11" s="133" t="s">
        <v>343</v>
      </c>
      <c r="R11" s="133"/>
      <c r="S11" s="133"/>
      <c r="T11" s="115"/>
    </row>
    <row r="12" spans="1:20" s="116" customFormat="1" ht="45.75" customHeight="1">
      <c r="A12" s="132">
        <v>5</v>
      </c>
      <c r="B12" s="133" t="s">
        <v>96</v>
      </c>
      <c r="C12" s="133" t="s">
        <v>97</v>
      </c>
      <c r="D12" s="133">
        <v>380328</v>
      </c>
      <c r="E12" s="133"/>
      <c r="F12" s="133" t="s">
        <v>98</v>
      </c>
      <c r="G12" s="133" t="s">
        <v>123</v>
      </c>
      <c r="H12" s="133"/>
      <c r="I12" s="133"/>
      <c r="J12" s="133" t="s">
        <v>115</v>
      </c>
      <c r="K12" s="133" t="s">
        <v>105</v>
      </c>
      <c r="L12" s="133"/>
      <c r="M12" s="133">
        <v>1976</v>
      </c>
      <c r="N12" s="133" t="s">
        <v>116</v>
      </c>
      <c r="O12" s="154"/>
      <c r="P12" s="133" t="s">
        <v>344</v>
      </c>
      <c r="Q12" s="133" t="s">
        <v>345</v>
      </c>
      <c r="R12" s="133"/>
      <c r="S12" s="133"/>
      <c r="T12" s="115"/>
    </row>
    <row r="13" spans="1:20" s="116" customFormat="1" ht="45.75" customHeight="1">
      <c r="A13" s="134">
        <v>6</v>
      </c>
      <c r="B13" s="133" t="s">
        <v>99</v>
      </c>
      <c r="C13" s="133" t="s">
        <v>100</v>
      </c>
      <c r="D13" s="133">
        <v>2316</v>
      </c>
      <c r="E13" s="133"/>
      <c r="F13" s="133" t="s">
        <v>101</v>
      </c>
      <c r="G13" s="133" t="s">
        <v>123</v>
      </c>
      <c r="H13" s="133"/>
      <c r="I13" s="133"/>
      <c r="J13" s="133" t="s">
        <v>115</v>
      </c>
      <c r="K13" s="133" t="s">
        <v>105</v>
      </c>
      <c r="L13" s="133"/>
      <c r="M13" s="133">
        <v>1977</v>
      </c>
      <c r="N13" s="133" t="s">
        <v>117</v>
      </c>
      <c r="O13" s="154"/>
      <c r="P13" s="133" t="s">
        <v>344</v>
      </c>
      <c r="Q13" s="133" t="s">
        <v>345</v>
      </c>
      <c r="R13" s="133"/>
      <c r="S13" s="133"/>
      <c r="T13" s="115"/>
    </row>
    <row r="14" spans="1:19" s="116" customFormat="1" ht="42.75">
      <c r="A14" s="132">
        <v>7</v>
      </c>
      <c r="B14" s="136" t="s">
        <v>162</v>
      </c>
      <c r="C14" s="136" t="s">
        <v>163</v>
      </c>
      <c r="D14" s="136" t="s">
        <v>164</v>
      </c>
      <c r="E14" s="136"/>
      <c r="F14" s="136" t="s">
        <v>165</v>
      </c>
      <c r="G14" s="136" t="s">
        <v>166</v>
      </c>
      <c r="H14" s="136">
        <v>2488</v>
      </c>
      <c r="I14" s="136"/>
      <c r="J14" s="136"/>
      <c r="K14" s="136"/>
      <c r="L14" s="136"/>
      <c r="M14" s="136">
        <v>1960</v>
      </c>
      <c r="N14" s="136"/>
      <c r="O14" s="155">
        <v>115400</v>
      </c>
      <c r="P14" s="136" t="s">
        <v>346</v>
      </c>
      <c r="Q14" s="136" t="s">
        <v>347</v>
      </c>
      <c r="R14" s="136" t="s">
        <v>346</v>
      </c>
      <c r="S14" s="136" t="s">
        <v>347</v>
      </c>
    </row>
    <row r="15" spans="1:19" s="116" customFormat="1" ht="42.75">
      <c r="A15" s="134">
        <v>8</v>
      </c>
      <c r="B15" s="136" t="s">
        <v>167</v>
      </c>
      <c r="C15" s="136" t="s">
        <v>168</v>
      </c>
      <c r="D15" s="136" t="s">
        <v>169</v>
      </c>
      <c r="E15" s="136"/>
      <c r="F15" s="136" t="s">
        <v>170</v>
      </c>
      <c r="G15" s="136" t="s">
        <v>171</v>
      </c>
      <c r="H15" s="136">
        <v>498.6</v>
      </c>
      <c r="I15" s="136"/>
      <c r="J15" s="136"/>
      <c r="K15" s="136"/>
      <c r="L15" s="136"/>
      <c r="M15" s="136">
        <v>2011</v>
      </c>
      <c r="N15" s="136"/>
      <c r="O15" s="155">
        <v>23000</v>
      </c>
      <c r="P15" s="136" t="s">
        <v>346</v>
      </c>
      <c r="Q15" s="136" t="s">
        <v>347</v>
      </c>
      <c r="R15" s="136" t="s">
        <v>346</v>
      </c>
      <c r="S15" s="136" t="s">
        <v>347</v>
      </c>
    </row>
    <row r="16" spans="1:19" s="116" customFormat="1" ht="42.75">
      <c r="A16" s="132">
        <v>9</v>
      </c>
      <c r="B16" s="136" t="s">
        <v>172</v>
      </c>
      <c r="C16" s="136" t="s">
        <v>173</v>
      </c>
      <c r="D16" s="136" t="s">
        <v>174</v>
      </c>
      <c r="E16" s="136"/>
      <c r="F16" s="136" t="s">
        <v>175</v>
      </c>
      <c r="G16" s="136" t="s">
        <v>176</v>
      </c>
      <c r="H16" s="136"/>
      <c r="I16" s="136"/>
      <c r="J16" s="136"/>
      <c r="K16" s="136"/>
      <c r="L16" s="136"/>
      <c r="M16" s="136">
        <v>2011</v>
      </c>
      <c r="N16" s="136"/>
      <c r="O16" s="155">
        <v>9050</v>
      </c>
      <c r="P16" s="136" t="s">
        <v>346</v>
      </c>
      <c r="Q16" s="136" t="s">
        <v>347</v>
      </c>
      <c r="R16" s="136" t="s">
        <v>346</v>
      </c>
      <c r="S16" s="136" t="s">
        <v>347</v>
      </c>
    </row>
    <row r="17" spans="1:19" s="116" customFormat="1" ht="42.75">
      <c r="A17" s="134">
        <v>10</v>
      </c>
      <c r="B17" s="136" t="s">
        <v>177</v>
      </c>
      <c r="C17" s="136" t="s">
        <v>178</v>
      </c>
      <c r="D17" s="136" t="s">
        <v>179</v>
      </c>
      <c r="E17" s="136"/>
      <c r="F17" s="136" t="s">
        <v>180</v>
      </c>
      <c r="G17" s="136" t="s">
        <v>181</v>
      </c>
      <c r="H17" s="136"/>
      <c r="I17" s="136"/>
      <c r="J17" s="136"/>
      <c r="K17" s="136"/>
      <c r="L17" s="136"/>
      <c r="M17" s="136">
        <v>2011</v>
      </c>
      <c r="N17" s="136"/>
      <c r="O17" s="155">
        <v>42700</v>
      </c>
      <c r="P17" s="136" t="s">
        <v>346</v>
      </c>
      <c r="Q17" s="136" t="s">
        <v>347</v>
      </c>
      <c r="R17" s="136" t="s">
        <v>346</v>
      </c>
      <c r="S17" s="136" t="s">
        <v>347</v>
      </c>
    </row>
    <row r="18" spans="3:15" s="116" customFormat="1" ht="15">
      <c r="C18" s="117"/>
      <c r="G18" s="118"/>
      <c r="H18" s="118"/>
      <c r="L18" s="118"/>
      <c r="M18" s="118"/>
      <c r="O18" s="156"/>
    </row>
    <row r="19" spans="3:15" s="116" customFormat="1" ht="15">
      <c r="C19" s="117"/>
      <c r="G19" s="118"/>
      <c r="H19" s="118"/>
      <c r="L19" s="118"/>
      <c r="M19" s="118"/>
      <c r="O19" s="156"/>
    </row>
    <row r="49" ht="12.75" customHeight="1"/>
    <row r="50" ht="12.75" customHeight="1"/>
    <row r="54" ht="12.75" customHeight="1"/>
  </sheetData>
  <sheetProtection/>
  <mergeCells count="17">
    <mergeCell ref="A3:S3"/>
    <mergeCell ref="L4:L6"/>
    <mergeCell ref="M4:M6"/>
    <mergeCell ref="P4:Q5"/>
    <mergeCell ref="R4:S5"/>
    <mergeCell ref="B4:B6"/>
    <mergeCell ref="J4:J6"/>
    <mergeCell ref="D4:D6"/>
    <mergeCell ref="C4:C6"/>
    <mergeCell ref="A7:S7"/>
    <mergeCell ref="I4:I6"/>
    <mergeCell ref="O4:O6"/>
    <mergeCell ref="K4:K6"/>
    <mergeCell ref="F4:F6"/>
    <mergeCell ref="G4:G6"/>
    <mergeCell ref="H4:H6"/>
    <mergeCell ref="A4:A6"/>
  </mergeCells>
  <printOptions/>
  <pageMargins left="0.5118110236220472" right="0.4724409448818898" top="0.9055118110236221" bottom="0.5511811023622047" header="0.5118110236220472" footer="0.2362204724409449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5.7109375" style="9" customWidth="1"/>
    <col min="2" max="2" width="26.140625" style="9" customWidth="1"/>
    <col min="3" max="4" width="29.421875" style="10" customWidth="1"/>
    <col min="5" max="16384" width="9.140625" style="9" customWidth="1"/>
  </cols>
  <sheetData>
    <row r="1" ht="14.25">
      <c r="D1" s="5" t="s">
        <v>149</v>
      </c>
    </row>
    <row r="2" spans="1:7" ht="12.75">
      <c r="A2" s="11"/>
      <c r="B2" s="11"/>
      <c r="C2" s="12"/>
      <c r="D2" s="12"/>
      <c r="E2" s="11"/>
      <c r="F2" s="11"/>
      <c r="G2" s="11"/>
    </row>
    <row r="3" spans="1:7" ht="25.5">
      <c r="A3" s="37" t="s">
        <v>12</v>
      </c>
      <c r="B3" s="37" t="s">
        <v>17</v>
      </c>
      <c r="C3" s="39" t="s">
        <v>133</v>
      </c>
      <c r="D3" s="39" t="s">
        <v>134</v>
      </c>
      <c r="E3" s="11"/>
      <c r="F3" s="11"/>
      <c r="G3" s="11"/>
    </row>
    <row r="4" spans="1:7" ht="27" customHeight="1">
      <c r="A4" s="77">
        <v>1</v>
      </c>
      <c r="B4" s="73" t="s">
        <v>37</v>
      </c>
      <c r="C4" s="80">
        <v>561685</v>
      </c>
      <c r="D4" s="80"/>
      <c r="E4" s="11"/>
      <c r="F4" s="11"/>
      <c r="G4" s="11"/>
    </row>
    <row r="5" spans="1:7" ht="27" customHeight="1">
      <c r="A5" s="77">
        <v>1</v>
      </c>
      <c r="B5" s="73" t="s">
        <v>350</v>
      </c>
      <c r="C5" s="80">
        <v>7421</v>
      </c>
      <c r="D5" s="80"/>
      <c r="E5" s="11"/>
      <c r="F5" s="11"/>
      <c r="G5" s="11"/>
    </row>
    <row r="6" spans="1:7" ht="42.75" customHeight="1">
      <c r="A6" s="77">
        <v>1</v>
      </c>
      <c r="B6" s="73" t="s">
        <v>351</v>
      </c>
      <c r="C6" s="80">
        <v>12590</v>
      </c>
      <c r="D6" s="80"/>
      <c r="E6" s="11"/>
      <c r="F6" s="11"/>
      <c r="G6" s="11"/>
    </row>
    <row r="7" spans="1:7" ht="27" customHeight="1">
      <c r="A7" s="77">
        <v>1</v>
      </c>
      <c r="B7" s="73" t="s">
        <v>352</v>
      </c>
      <c r="C7" s="80">
        <v>2530</v>
      </c>
      <c r="D7" s="80"/>
      <c r="E7" s="11"/>
      <c r="F7" s="11"/>
      <c r="G7" s="11"/>
    </row>
    <row r="8" spans="1:7" ht="27" customHeight="1">
      <c r="A8" s="77">
        <v>2</v>
      </c>
      <c r="B8" s="73" t="s">
        <v>124</v>
      </c>
      <c r="C8" s="80">
        <v>19521</v>
      </c>
      <c r="D8" s="80">
        <v>2893</v>
      </c>
      <c r="E8" s="11"/>
      <c r="F8" s="11"/>
      <c r="G8" s="11"/>
    </row>
    <row r="9" spans="1:7" ht="27" customHeight="1">
      <c r="A9" s="77">
        <v>3</v>
      </c>
      <c r="B9" s="73" t="s">
        <v>125</v>
      </c>
      <c r="C9" s="80">
        <v>125006</v>
      </c>
      <c r="D9" s="80">
        <v>11868</v>
      </c>
      <c r="E9" s="11"/>
      <c r="F9" s="11"/>
      <c r="G9" s="11"/>
    </row>
    <row r="10" spans="1:7" ht="27" customHeight="1">
      <c r="A10" s="77">
        <v>4</v>
      </c>
      <c r="B10" s="79" t="s">
        <v>126</v>
      </c>
      <c r="C10" s="81">
        <v>32773</v>
      </c>
      <c r="D10" s="80">
        <v>10321</v>
      </c>
      <c r="E10" s="11"/>
      <c r="F10" s="11"/>
      <c r="G10" s="11"/>
    </row>
    <row r="11" spans="1:7" ht="27" customHeight="1">
      <c r="A11" s="77">
        <v>5</v>
      </c>
      <c r="B11" s="73" t="s">
        <v>127</v>
      </c>
      <c r="C11" s="80">
        <v>185284</v>
      </c>
      <c r="D11" s="80">
        <v>33423</v>
      </c>
      <c r="E11" s="11"/>
      <c r="F11" s="11"/>
      <c r="G11" s="11"/>
    </row>
    <row r="12" spans="1:7" ht="27" customHeight="1">
      <c r="A12" s="77">
        <v>6</v>
      </c>
      <c r="B12" s="73" t="s">
        <v>128</v>
      </c>
      <c r="C12" s="80">
        <v>136715</v>
      </c>
      <c r="D12" s="80">
        <v>37440</v>
      </c>
      <c r="E12" s="11"/>
      <c r="F12" s="11"/>
      <c r="G12" s="11"/>
    </row>
    <row r="13" spans="1:7" ht="27" customHeight="1">
      <c r="A13" s="77">
        <v>7</v>
      </c>
      <c r="B13" s="73" t="s">
        <v>129</v>
      </c>
      <c r="C13" s="80">
        <v>14296</v>
      </c>
      <c r="D13" s="80"/>
      <c r="E13" s="11"/>
      <c r="F13" s="11"/>
      <c r="G13" s="11"/>
    </row>
    <row r="14" spans="1:7" ht="27" customHeight="1">
      <c r="A14" s="77">
        <v>8</v>
      </c>
      <c r="B14" s="73" t="s">
        <v>130</v>
      </c>
      <c r="C14" s="80">
        <v>27962</v>
      </c>
      <c r="D14" s="80"/>
      <c r="E14" s="11"/>
      <c r="F14" s="11"/>
      <c r="G14" s="11"/>
    </row>
    <row r="15" spans="1:7" ht="27" customHeight="1">
      <c r="A15" s="77">
        <v>9</v>
      </c>
      <c r="B15" s="73" t="s">
        <v>131</v>
      </c>
      <c r="C15" s="80">
        <v>22780</v>
      </c>
      <c r="D15" s="80">
        <v>149000</v>
      </c>
      <c r="E15" s="11"/>
      <c r="F15" s="11"/>
      <c r="G15" s="11"/>
    </row>
    <row r="16" spans="1:7" ht="27" customHeight="1">
      <c r="A16" s="77">
        <v>10</v>
      </c>
      <c r="B16" s="73" t="s">
        <v>132</v>
      </c>
      <c r="C16" s="80">
        <v>73537</v>
      </c>
      <c r="D16" s="80"/>
      <c r="E16" s="11"/>
      <c r="F16" s="11"/>
      <c r="G16" s="11"/>
    </row>
    <row r="17" spans="1:7" ht="27" customHeight="1">
      <c r="A17" s="77">
        <v>11</v>
      </c>
      <c r="B17" s="73" t="s">
        <v>290</v>
      </c>
      <c r="C17" s="80">
        <v>32916</v>
      </c>
      <c r="D17" s="80"/>
      <c r="E17" s="11"/>
      <c r="F17" s="11"/>
      <c r="G17" s="11"/>
    </row>
    <row r="18" spans="1:7" ht="27" customHeight="1">
      <c r="A18" s="78"/>
      <c r="B18" s="73"/>
      <c r="C18" s="82">
        <f>SUM(C4:C17)</f>
        <v>1255016</v>
      </c>
      <c r="D18" s="82">
        <f>SUM(D4:D17)</f>
        <v>244945</v>
      </c>
      <c r="E18" s="11"/>
      <c r="F18" s="11"/>
      <c r="G18" s="11"/>
    </row>
    <row r="19" spans="1:7" ht="12.75" customHeight="1">
      <c r="A19" s="21"/>
      <c r="B19" s="16"/>
      <c r="C19" s="22"/>
      <c r="D19" s="22"/>
      <c r="E19" s="11"/>
      <c r="F19" s="11"/>
      <c r="G19" s="11"/>
    </row>
    <row r="20" spans="1:7" ht="12.75" customHeight="1">
      <c r="A20" s="21"/>
      <c r="B20" s="16"/>
      <c r="C20" s="22"/>
      <c r="D20" s="22"/>
      <c r="E20" s="11"/>
      <c r="F20" s="11"/>
      <c r="G20" s="11"/>
    </row>
    <row r="21" spans="1:7" ht="12.75" customHeight="1">
      <c r="A21" s="21"/>
      <c r="B21" s="16"/>
      <c r="C21" s="22"/>
      <c r="D21" s="22"/>
      <c r="E21" s="11"/>
      <c r="F21" s="11"/>
      <c r="G21" s="11"/>
    </row>
    <row r="22" spans="1:7" ht="12.75" customHeight="1">
      <c r="A22" s="21"/>
      <c r="B22" s="16"/>
      <c r="C22" s="22"/>
      <c r="D22" s="22"/>
      <c r="E22" s="11"/>
      <c r="F22" s="11"/>
      <c r="G22" s="11"/>
    </row>
    <row r="23" spans="1:7" ht="12.75" customHeight="1">
      <c r="A23" s="21"/>
      <c r="B23" s="16"/>
      <c r="C23" s="22"/>
      <c r="D23" s="22"/>
      <c r="E23" s="11"/>
      <c r="F23" s="11"/>
      <c r="G23" s="11"/>
    </row>
    <row r="24" spans="1:7" ht="12.75" customHeight="1">
      <c r="A24" s="21"/>
      <c r="B24" s="16"/>
      <c r="C24" s="22"/>
      <c r="D24" s="22"/>
      <c r="E24" s="11"/>
      <c r="F24" s="11"/>
      <c r="G24" s="11"/>
    </row>
    <row r="25" spans="1:7" ht="12.75" customHeight="1">
      <c r="A25" s="21"/>
      <c r="B25" s="16"/>
      <c r="C25" s="22"/>
      <c r="D25" s="22"/>
      <c r="E25" s="11"/>
      <c r="F25" s="11"/>
      <c r="G25" s="11"/>
    </row>
    <row r="26" spans="1:7" ht="12.75" customHeight="1">
      <c r="A26" s="21"/>
      <c r="B26" s="16"/>
      <c r="C26" s="22"/>
      <c r="D26" s="22"/>
      <c r="E26" s="11"/>
      <c r="F26" s="11"/>
      <c r="G26" s="11"/>
    </row>
    <row r="27" spans="1:7" ht="12.75" customHeight="1">
      <c r="A27" s="21"/>
      <c r="B27" s="16"/>
      <c r="C27" s="22"/>
      <c r="D27" s="22"/>
      <c r="E27" s="11"/>
      <c r="F27" s="11"/>
      <c r="G27" s="11"/>
    </row>
    <row r="28" spans="1:7" ht="12.75" customHeight="1">
      <c r="A28" s="21"/>
      <c r="B28" s="16"/>
      <c r="C28" s="22"/>
      <c r="D28" s="22"/>
      <c r="E28" s="11"/>
      <c r="F28" s="11"/>
      <c r="G28" s="11"/>
    </row>
    <row r="29" spans="1:7" ht="12.75" customHeight="1">
      <c r="A29" s="21"/>
      <c r="B29" s="16"/>
      <c r="C29" s="22"/>
      <c r="D29" s="22"/>
      <c r="E29" s="11"/>
      <c r="F29" s="11"/>
      <c r="G29" s="11"/>
    </row>
    <row r="30" spans="1:7" ht="12.75" customHeight="1">
      <c r="A30" s="21"/>
      <c r="B30" s="16"/>
      <c r="C30" s="22"/>
      <c r="D30" s="22"/>
      <c r="E30" s="11"/>
      <c r="F30" s="11"/>
      <c r="G30" s="11"/>
    </row>
    <row r="31" spans="1:7" ht="12.75" customHeight="1">
      <c r="A31" s="21"/>
      <c r="B31" s="16"/>
      <c r="C31" s="22"/>
      <c r="D31" s="22"/>
      <c r="E31" s="11"/>
      <c r="F31" s="11"/>
      <c r="G31" s="11"/>
    </row>
    <row r="32" spans="1:7" ht="12.75" customHeight="1">
      <c r="A32" s="21"/>
      <c r="B32" s="16"/>
      <c r="C32" s="22"/>
      <c r="D32" s="22"/>
      <c r="E32" s="11"/>
      <c r="F32" s="11"/>
      <c r="G32" s="11"/>
    </row>
    <row r="33" spans="1:7" ht="12.75" customHeight="1">
      <c r="A33" s="21"/>
      <c r="B33" s="16"/>
      <c r="C33" s="22"/>
      <c r="D33" s="22"/>
      <c r="E33" s="11"/>
      <c r="F33" s="11"/>
      <c r="G33" s="11"/>
    </row>
    <row r="34" spans="1:7" ht="12.75" customHeight="1">
      <c r="A34" s="21"/>
      <c r="B34" s="16"/>
      <c r="C34" s="22"/>
      <c r="D34" s="22"/>
      <c r="E34" s="11"/>
      <c r="F34" s="11"/>
      <c r="G34" s="11"/>
    </row>
    <row r="35" spans="1:7" ht="12.75" customHeight="1">
      <c r="A35" s="21"/>
      <c r="B35" s="16"/>
      <c r="C35" s="22"/>
      <c r="D35" s="22"/>
      <c r="E35" s="11"/>
      <c r="F35" s="11"/>
      <c r="G35" s="11"/>
    </row>
    <row r="36" spans="1:7" ht="12.75" customHeight="1">
      <c r="A36" s="21"/>
      <c r="B36" s="16"/>
      <c r="C36" s="22"/>
      <c r="D36" s="22"/>
      <c r="E36" s="11"/>
      <c r="F36" s="11"/>
      <c r="G36" s="11"/>
    </row>
    <row r="37" spans="1:7" ht="12.75" customHeight="1">
      <c r="A37" s="21"/>
      <c r="B37" s="16"/>
      <c r="C37" s="22"/>
      <c r="D37" s="22"/>
      <c r="E37" s="11"/>
      <c r="F37" s="11"/>
      <c r="G37" s="11"/>
    </row>
    <row r="38" spans="1:7" ht="12.75" customHeight="1">
      <c r="A38" s="21"/>
      <c r="B38" s="16"/>
      <c r="C38" s="22"/>
      <c r="D38" s="22"/>
      <c r="E38" s="11"/>
      <c r="F38" s="11"/>
      <c r="G38" s="11"/>
    </row>
    <row r="39" spans="1:7" ht="12.75" customHeight="1">
      <c r="A39" s="21"/>
      <c r="B39" s="16"/>
      <c r="C39" s="22"/>
      <c r="D39" s="22"/>
      <c r="E39" s="11"/>
      <c r="F39" s="11"/>
      <c r="G39" s="11"/>
    </row>
    <row r="40" spans="1:7" ht="12.75" customHeight="1">
      <c r="A40" s="21"/>
      <c r="B40" s="16"/>
      <c r="C40" s="22"/>
      <c r="D40" s="22"/>
      <c r="E40" s="11"/>
      <c r="F40" s="11"/>
      <c r="G40" s="11"/>
    </row>
    <row r="41" spans="1:7" ht="12.75" customHeight="1">
      <c r="A41" s="21"/>
      <c r="B41" s="16"/>
      <c r="C41" s="22"/>
      <c r="D41" s="22"/>
      <c r="E41" s="11"/>
      <c r="F41" s="11"/>
      <c r="G41" s="11"/>
    </row>
    <row r="42" spans="1:7" ht="12.75" customHeight="1">
      <c r="A42" s="21"/>
      <c r="B42" s="16"/>
      <c r="C42" s="22"/>
      <c r="D42" s="22"/>
      <c r="E42" s="11"/>
      <c r="F42" s="11"/>
      <c r="G42" s="11"/>
    </row>
    <row r="43" spans="1:7" ht="12.75" customHeight="1">
      <c r="A43" s="21"/>
      <c r="B43" s="16"/>
      <c r="C43" s="22"/>
      <c r="D43" s="22"/>
      <c r="E43" s="11"/>
      <c r="F43" s="11"/>
      <c r="G43" s="11"/>
    </row>
    <row r="44" spans="1:7" ht="12.75" customHeight="1">
      <c r="A44" s="21"/>
      <c r="B44" s="16"/>
      <c r="C44" s="22"/>
      <c r="D44" s="22"/>
      <c r="E44" s="11"/>
      <c r="F44" s="11"/>
      <c r="G44" s="11"/>
    </row>
    <row r="45" spans="1:7" ht="12.75" customHeight="1">
      <c r="A45" s="21"/>
      <c r="B45" s="16"/>
      <c r="C45" s="22"/>
      <c r="D45" s="22"/>
      <c r="E45" s="11"/>
      <c r="F45" s="11"/>
      <c r="G45" s="11"/>
    </row>
    <row r="46" spans="1:7" ht="12.75" customHeight="1">
      <c r="A46" s="21"/>
      <c r="B46" s="16"/>
      <c r="C46" s="22"/>
      <c r="D46" s="22"/>
      <c r="E46" s="11"/>
      <c r="F46" s="11"/>
      <c r="G46" s="11"/>
    </row>
    <row r="47" spans="1:7" ht="12.75" customHeight="1">
      <c r="A47" s="21"/>
      <c r="B47" s="16"/>
      <c r="C47" s="22"/>
      <c r="D47" s="22"/>
      <c r="E47" s="11"/>
      <c r="F47" s="11"/>
      <c r="G47" s="11"/>
    </row>
    <row r="48" spans="1:7" ht="12.75" customHeight="1">
      <c r="A48" s="21"/>
      <c r="B48" s="16"/>
      <c r="C48" s="22"/>
      <c r="D48" s="22"/>
      <c r="E48" s="11"/>
      <c r="F48" s="11"/>
      <c r="G48" s="11"/>
    </row>
    <row r="49" spans="1:7" ht="12.75" customHeight="1">
      <c r="A49" s="21"/>
      <c r="B49" s="16"/>
      <c r="C49" s="22"/>
      <c r="D49" s="22"/>
      <c r="E49" s="11"/>
      <c r="F49" s="11"/>
      <c r="G49" s="11"/>
    </row>
    <row r="50" spans="1:7" ht="12.75" customHeight="1">
      <c r="A50" s="21"/>
      <c r="B50" s="16"/>
      <c r="C50" s="22"/>
      <c r="D50" s="22"/>
      <c r="E50" s="11"/>
      <c r="F50" s="11"/>
      <c r="G50" s="11"/>
    </row>
    <row r="51" spans="1:7" ht="12.75" customHeight="1">
      <c r="A51" s="21"/>
      <c r="B51" s="16"/>
      <c r="C51" s="22"/>
      <c r="D51" s="22"/>
      <c r="E51" s="11"/>
      <c r="F51" s="11"/>
      <c r="G51" s="11"/>
    </row>
    <row r="52" spans="1:7" ht="12.75" customHeight="1">
      <c r="A52" s="21"/>
      <c r="B52" s="16"/>
      <c r="C52" s="22"/>
      <c r="D52" s="22"/>
      <c r="E52" s="11"/>
      <c r="F52" s="11"/>
      <c r="G52" s="11"/>
    </row>
    <row r="53" spans="1:7" ht="12.75" customHeight="1">
      <c r="A53" s="21"/>
      <c r="B53" s="16"/>
      <c r="C53" s="22"/>
      <c r="D53" s="22"/>
      <c r="E53" s="11"/>
      <c r="F53" s="11"/>
      <c r="G53" s="11"/>
    </row>
    <row r="54" spans="1:7" ht="12.75" customHeight="1">
      <c r="A54" s="21"/>
      <c r="B54" s="16"/>
      <c r="C54" s="22"/>
      <c r="D54" s="22"/>
      <c r="E54" s="11"/>
      <c r="F54" s="11"/>
      <c r="G54" s="11"/>
    </row>
    <row r="55" spans="1:7" ht="12.75" customHeight="1">
      <c r="A55" s="21"/>
      <c r="B55" s="16"/>
      <c r="C55" s="22"/>
      <c r="D55" s="22"/>
      <c r="E55" s="11"/>
      <c r="F55" s="11"/>
      <c r="G55" s="11"/>
    </row>
    <row r="56" spans="1:2" ht="12.75">
      <c r="A56" s="23"/>
      <c r="B56"/>
    </row>
    <row r="57" spans="1:2" ht="12.75">
      <c r="A57" s="23"/>
      <c r="B57"/>
    </row>
    <row r="58" spans="1:2" ht="12.75">
      <c r="A58"/>
      <c r="B58" s="24"/>
    </row>
    <row r="59" spans="1:2" ht="12.75">
      <c r="A59"/>
      <c r="B59" s="24"/>
    </row>
    <row r="60" spans="1:2" ht="12.75">
      <c r="A60" s="23"/>
      <c r="B60"/>
    </row>
    <row r="61" spans="1:2" ht="12.75">
      <c r="A61"/>
      <c r="B61" s="24"/>
    </row>
  </sheetData>
  <sheetProtection/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2" width="9.140625" style="137" customWidth="1"/>
    <col min="3" max="3" width="11.421875" style="137" customWidth="1"/>
    <col min="4" max="4" width="9.140625" style="137" customWidth="1"/>
    <col min="5" max="5" width="11.00390625" style="137" customWidth="1"/>
    <col min="6" max="6" width="9.140625" style="137" customWidth="1"/>
    <col min="7" max="7" width="10.8515625" style="137" customWidth="1"/>
    <col min="8" max="8" width="13.28125" style="137" customWidth="1"/>
    <col min="9" max="16384" width="9.140625" style="137" customWidth="1"/>
  </cols>
  <sheetData>
    <row r="1" ht="15">
      <c r="H1" s="5" t="s">
        <v>374</v>
      </c>
    </row>
    <row r="3" spans="2:9" ht="15" customHeight="1">
      <c r="B3" s="178" t="s">
        <v>353</v>
      </c>
      <c r="C3" s="179"/>
      <c r="D3" s="179"/>
      <c r="E3" s="179"/>
      <c r="F3" s="179"/>
      <c r="G3" s="179"/>
      <c r="H3" s="179"/>
      <c r="I3" s="138"/>
    </row>
    <row r="4" spans="2:8" ht="30">
      <c r="B4" s="144" t="s">
        <v>354</v>
      </c>
      <c r="C4" s="145" t="s">
        <v>355</v>
      </c>
      <c r="D4" s="145" t="s">
        <v>356</v>
      </c>
      <c r="E4" s="145" t="s">
        <v>357</v>
      </c>
      <c r="F4" s="145" t="s">
        <v>358</v>
      </c>
      <c r="G4" s="145" t="s">
        <v>359</v>
      </c>
      <c r="H4" s="146" t="s">
        <v>360</v>
      </c>
    </row>
    <row r="5" spans="2:8" ht="45">
      <c r="B5" s="144">
        <v>1</v>
      </c>
      <c r="C5" s="145" t="s">
        <v>361</v>
      </c>
      <c r="D5" s="145" t="s">
        <v>362</v>
      </c>
      <c r="E5" s="145" t="s">
        <v>363</v>
      </c>
      <c r="F5" s="145" t="s">
        <v>364</v>
      </c>
      <c r="G5" s="145" t="s">
        <v>365</v>
      </c>
      <c r="H5" s="147">
        <v>3528.5</v>
      </c>
    </row>
    <row r="6" spans="3:8" ht="15">
      <c r="C6" s="139"/>
      <c r="D6" s="139"/>
      <c r="E6" s="148"/>
      <c r="F6" s="139"/>
      <c r="G6" s="140" t="s">
        <v>366</v>
      </c>
      <c r="H6" s="147">
        <v>3528.5</v>
      </c>
    </row>
    <row r="10" spans="2:9" s="149" customFormat="1" ht="15">
      <c r="B10" s="178" t="s">
        <v>367</v>
      </c>
      <c r="C10" s="179"/>
      <c r="D10" s="179"/>
      <c r="E10" s="179"/>
      <c r="F10" s="179"/>
      <c r="G10" s="179"/>
      <c r="H10" s="179"/>
      <c r="I10" s="150"/>
    </row>
    <row r="11" spans="2:8" s="149" customFormat="1" ht="35.25" customHeight="1">
      <c r="B11" s="151"/>
      <c r="C11" s="151" t="s">
        <v>368</v>
      </c>
      <c r="D11" s="151"/>
      <c r="E11" s="151"/>
      <c r="F11" s="151"/>
      <c r="G11" s="151"/>
      <c r="H11" s="151"/>
    </row>
    <row r="15" spans="2:8" s="141" customFormat="1" ht="15">
      <c r="B15" s="180" t="s">
        <v>369</v>
      </c>
      <c r="C15" s="180"/>
      <c r="D15" s="180"/>
      <c r="E15" s="180"/>
      <c r="F15" s="180"/>
      <c r="G15" s="180"/>
      <c r="H15" s="180"/>
    </row>
    <row r="16" spans="2:8" s="141" customFormat="1" ht="30">
      <c r="B16" s="144" t="s">
        <v>354</v>
      </c>
      <c r="C16" s="145" t="s">
        <v>355</v>
      </c>
      <c r="D16" s="145" t="s">
        <v>356</v>
      </c>
      <c r="E16" s="145" t="s">
        <v>357</v>
      </c>
      <c r="F16" s="145" t="s">
        <v>358</v>
      </c>
      <c r="G16" s="145" t="s">
        <v>359</v>
      </c>
      <c r="H16" s="146" t="s">
        <v>360</v>
      </c>
    </row>
    <row r="17" spans="2:8" s="141" customFormat="1" ht="30">
      <c r="B17" s="143">
        <v>1</v>
      </c>
      <c r="C17" s="145" t="s">
        <v>370</v>
      </c>
      <c r="D17" s="145" t="s">
        <v>371</v>
      </c>
      <c r="E17" s="145" t="s">
        <v>363</v>
      </c>
      <c r="F17" s="145" t="s">
        <v>372</v>
      </c>
      <c r="G17" s="145" t="s">
        <v>373</v>
      </c>
      <c r="H17" s="147">
        <v>553.5</v>
      </c>
    </row>
    <row r="18" spans="7:8" s="141" customFormat="1" ht="15">
      <c r="G18" s="142" t="s">
        <v>366</v>
      </c>
      <c r="H18" s="152">
        <v>553.5</v>
      </c>
    </row>
  </sheetData>
  <sheetProtection/>
  <mergeCells count="3">
    <mergeCell ref="B3:H3"/>
    <mergeCell ref="B10:H10"/>
    <mergeCell ref="B15:H1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B4">
      <selection activeCell="O8" sqref="O8"/>
    </sheetView>
  </sheetViews>
  <sheetFormatPr defaultColWidth="9.140625" defaultRowHeight="12.75"/>
  <cols>
    <col min="1" max="1" width="4.57421875" style="6" customWidth="1"/>
    <col min="2" max="2" width="14.7109375" style="6" customWidth="1"/>
    <col min="3" max="3" width="12.421875" style="7" customWidth="1"/>
    <col min="4" max="4" width="24.421875" style="6" customWidth="1"/>
    <col min="5" max="5" width="19.00390625" style="6" customWidth="1"/>
    <col min="6" max="6" width="11.421875" style="6" customWidth="1"/>
    <col min="7" max="7" width="17.421875" style="8" customWidth="1"/>
    <col min="8" max="8" width="12.00390625" style="8" customWidth="1"/>
    <col min="9" max="10" width="12.00390625" style="6" customWidth="1"/>
    <col min="11" max="11" width="12.8515625" style="6" customWidth="1"/>
    <col min="12" max="12" width="12.421875" style="8" customWidth="1"/>
    <col min="13" max="13" width="10.00390625" style="8" customWidth="1"/>
    <col min="14" max="14" width="12.00390625" style="6" customWidth="1"/>
    <col min="15" max="15" width="16.00390625" style="6" customWidth="1"/>
    <col min="16" max="19" width="15.140625" style="6" customWidth="1"/>
    <col min="20" max="16384" width="9.140625" style="6" customWidth="1"/>
  </cols>
  <sheetData>
    <row r="1" spans="1:19" s="2" customFormat="1" ht="14.25">
      <c r="A1" s="1"/>
      <c r="C1" s="3"/>
      <c r="G1" s="4"/>
      <c r="H1" s="4"/>
      <c r="L1" s="4"/>
      <c r="M1" s="4"/>
      <c r="S1" s="5" t="s">
        <v>375</v>
      </c>
    </row>
    <row r="2" spans="1:13" s="2" customFormat="1" ht="12.75">
      <c r="A2" s="1"/>
      <c r="C2" s="3"/>
      <c r="G2" s="4"/>
      <c r="H2" s="4"/>
      <c r="L2" s="4"/>
      <c r="M2" s="4"/>
    </row>
    <row r="3" spans="1:19" s="2" customFormat="1" ht="15.75">
      <c r="A3" s="177" t="s">
        <v>376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s="2" customFormat="1" ht="12.75" customHeight="1">
      <c r="A4" s="173" t="s">
        <v>6</v>
      </c>
      <c r="B4" s="173" t="s">
        <v>7</v>
      </c>
      <c r="C4" s="173" t="s">
        <v>22</v>
      </c>
      <c r="D4" s="173" t="s">
        <v>8</v>
      </c>
      <c r="E4" s="44"/>
      <c r="F4" s="176" t="s">
        <v>10</v>
      </c>
      <c r="G4" s="173" t="s">
        <v>25</v>
      </c>
      <c r="H4" s="173" t="s">
        <v>11</v>
      </c>
      <c r="I4" s="173" t="s">
        <v>33</v>
      </c>
      <c r="J4" s="173" t="s">
        <v>35</v>
      </c>
      <c r="K4" s="175" t="s">
        <v>34</v>
      </c>
      <c r="L4" s="173" t="s">
        <v>23</v>
      </c>
      <c r="M4" s="173" t="s">
        <v>24</v>
      </c>
      <c r="N4" s="44"/>
      <c r="O4" s="175" t="s">
        <v>118</v>
      </c>
      <c r="P4" s="173" t="s">
        <v>29</v>
      </c>
      <c r="Q4" s="173"/>
      <c r="R4" s="173" t="s">
        <v>30</v>
      </c>
      <c r="S4" s="173"/>
    </row>
    <row r="5" spans="1:21" s="2" customFormat="1" ht="20.25" customHeight="1">
      <c r="A5" s="173"/>
      <c r="B5" s="173"/>
      <c r="C5" s="173"/>
      <c r="D5" s="173"/>
      <c r="E5" s="44" t="s">
        <v>9</v>
      </c>
      <c r="F5" s="176"/>
      <c r="G5" s="173"/>
      <c r="H5" s="173"/>
      <c r="I5" s="173"/>
      <c r="J5" s="173"/>
      <c r="K5" s="175"/>
      <c r="L5" s="173"/>
      <c r="M5" s="173"/>
      <c r="N5" s="44" t="s">
        <v>31</v>
      </c>
      <c r="O5" s="175"/>
      <c r="P5" s="173"/>
      <c r="Q5" s="173"/>
      <c r="R5" s="173"/>
      <c r="S5" s="173"/>
      <c r="T5" s="40"/>
      <c r="U5" s="40"/>
    </row>
    <row r="6" spans="1:21" s="2" customFormat="1" ht="13.5" customHeight="1">
      <c r="A6" s="173"/>
      <c r="B6" s="173"/>
      <c r="C6" s="173"/>
      <c r="D6" s="173"/>
      <c r="E6" s="44"/>
      <c r="F6" s="176"/>
      <c r="G6" s="173"/>
      <c r="H6" s="173"/>
      <c r="I6" s="173"/>
      <c r="J6" s="173"/>
      <c r="K6" s="175"/>
      <c r="L6" s="173"/>
      <c r="M6" s="173"/>
      <c r="N6" s="44"/>
      <c r="O6" s="175"/>
      <c r="P6" s="44" t="s">
        <v>13</v>
      </c>
      <c r="Q6" s="44" t="s">
        <v>14</v>
      </c>
      <c r="R6" s="44" t="s">
        <v>13</v>
      </c>
      <c r="S6" s="44" t="s">
        <v>14</v>
      </c>
      <c r="T6" s="40"/>
      <c r="U6" s="40"/>
    </row>
    <row r="7" spans="1:21" s="2" customFormat="1" ht="12.75" customHeight="1">
      <c r="A7" s="172" t="s">
        <v>38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40"/>
      <c r="U7" s="40"/>
    </row>
    <row r="8" spans="1:19" s="116" customFormat="1" ht="42.75">
      <c r="A8" s="132">
        <v>1</v>
      </c>
      <c r="B8" s="136" t="s">
        <v>242</v>
      </c>
      <c r="C8" s="136" t="s">
        <v>247</v>
      </c>
      <c r="D8" s="136"/>
      <c r="E8" s="136" t="s">
        <v>246</v>
      </c>
      <c r="F8" s="136" t="s">
        <v>243</v>
      </c>
      <c r="G8" s="136" t="s">
        <v>244</v>
      </c>
      <c r="H8" s="136"/>
      <c r="I8" s="136"/>
      <c r="J8" s="136"/>
      <c r="K8" s="136"/>
      <c r="L8" s="136" t="s">
        <v>245</v>
      </c>
      <c r="M8" s="136">
        <v>2011</v>
      </c>
      <c r="N8" s="136"/>
      <c r="O8" s="155">
        <v>96651.5</v>
      </c>
      <c r="P8" s="136" t="s">
        <v>348</v>
      </c>
      <c r="Q8" s="136" t="s">
        <v>349</v>
      </c>
      <c r="R8" s="136" t="s">
        <v>348</v>
      </c>
      <c r="S8" s="136" t="s">
        <v>349</v>
      </c>
    </row>
    <row r="9" spans="3:13" s="116" customFormat="1" ht="15">
      <c r="C9" s="117"/>
      <c r="G9" s="118"/>
      <c r="H9" s="118"/>
      <c r="L9" s="118"/>
      <c r="M9" s="118"/>
    </row>
    <row r="10" spans="3:13" s="116" customFormat="1" ht="15">
      <c r="C10" s="117"/>
      <c r="G10" s="118"/>
      <c r="H10" s="118"/>
      <c r="L10" s="118"/>
      <c r="M10" s="118"/>
    </row>
    <row r="40" ht="12.75" customHeight="1"/>
    <row r="41" ht="12.75" customHeight="1"/>
    <row r="45" ht="12.75" customHeight="1"/>
  </sheetData>
  <sheetProtection/>
  <mergeCells count="17">
    <mergeCell ref="A7:S7"/>
    <mergeCell ref="K4:K6"/>
    <mergeCell ref="L4:L6"/>
    <mergeCell ref="M4:M6"/>
    <mergeCell ref="O4:O6"/>
    <mergeCell ref="P4:Q5"/>
    <mergeCell ref="R4:S5"/>
    <mergeCell ref="A3:S3"/>
    <mergeCell ref="A4:A6"/>
    <mergeCell ref="B4:B6"/>
    <mergeCell ref="C4:C6"/>
    <mergeCell ref="D4:D6"/>
    <mergeCell ref="F4:F6"/>
    <mergeCell ref="G4:G6"/>
    <mergeCell ref="H4:H6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colBreaks count="1" manualBreakCount="1">
    <brk id="20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 Woźniak</cp:lastModifiedBy>
  <cp:lastPrinted>2012-12-10T17:25:16Z</cp:lastPrinted>
  <dcterms:created xsi:type="dcterms:W3CDTF">2003-03-13T10:23:20Z</dcterms:created>
  <dcterms:modified xsi:type="dcterms:W3CDTF">2012-12-13T08:47:18Z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