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D6E"/>
  <workbookPr codeName="ThisWorkbook"/>
  <bookViews>
    <workbookView xWindow="225" yWindow="65236" windowWidth="11355" windowHeight="6255" tabRatio="700" activeTab="0"/>
  </bookViews>
  <sheets>
    <sheet name="budynki" sheetId="1" r:id="rId1"/>
    <sheet name="auta" sheetId="2" r:id="rId2"/>
    <sheet name="środki trwałe" sheetId="3" r:id="rId3"/>
    <sheet name="szkodowość" sheetId="4" r:id="rId4"/>
  </sheets>
  <definedNames>
    <definedName name="_xlnm.Print_Area" localSheetId="1">'auta'!$A$1:$S$69</definedName>
    <definedName name="_xlnm.Print_Area" localSheetId="0">'budynki'!$A$1:$H$105</definedName>
    <definedName name="_xlnm.Print_Area" localSheetId="2">'środki trwałe'!$A$1:$D$72</definedName>
  </definedNames>
  <calcPr fullCalcOnLoad="1"/>
</workbook>
</file>

<file path=xl/comments2.xml><?xml version="1.0" encoding="utf-8"?>
<comments xmlns="http://schemas.openxmlformats.org/spreadsheetml/2006/main">
  <authors>
    <author>Praca</author>
  </authors>
  <commentList>
    <comment ref="F20" authorId="0">
      <text>
        <r>
          <rPr>
            <b/>
            <sz val="9"/>
            <rFont val="Tahoma"/>
            <family val="2"/>
          </rPr>
          <t>Praca:</t>
        </r>
        <r>
          <rPr>
            <sz val="9"/>
            <rFont val="Tahoma"/>
            <family val="2"/>
          </rPr>
          <t xml:space="preserve">
stary numer G36156</t>
        </r>
      </text>
    </comment>
  </commentList>
</comments>
</file>

<file path=xl/sharedStrings.xml><?xml version="1.0" encoding="utf-8"?>
<sst xmlns="http://schemas.openxmlformats.org/spreadsheetml/2006/main" count="406" uniqueCount="296">
  <si>
    <t>lp.</t>
  </si>
  <si>
    <t>rok budowy</t>
  </si>
  <si>
    <t>Lp.</t>
  </si>
  <si>
    <t>Marka</t>
  </si>
  <si>
    <t>Nr podw./ nadw.</t>
  </si>
  <si>
    <t>Nr silnika</t>
  </si>
  <si>
    <t>Nr rej.</t>
  </si>
  <si>
    <t>Poj.</t>
  </si>
  <si>
    <t>Rok</t>
  </si>
  <si>
    <t>Od</t>
  </si>
  <si>
    <t>Do</t>
  </si>
  <si>
    <t>lokalizacja (adres)</t>
  </si>
  <si>
    <t>Dane pojazdów</t>
  </si>
  <si>
    <t>Liczba szkód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</si>
  <si>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</si>
  <si>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</si>
  <si>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</si>
  <si>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</si>
  <si>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</si>
  <si>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</si>
  <si>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</si>
  <si>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</si>
  <si>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Załącznik nr 2</t>
  </si>
  <si>
    <t>nazwa budynku / budowli</t>
  </si>
  <si>
    <t xml:space="preserve">Okres ubezpieczenia OC i NW </t>
  </si>
  <si>
    <t xml:space="preserve">Okres ubezpieczenia AC i KR </t>
  </si>
  <si>
    <t>Przebieg</t>
  </si>
  <si>
    <t>ZABEZPIECZENIA</t>
  </si>
  <si>
    <t>Data ważności badań techniczn.</t>
  </si>
  <si>
    <t>DATA I REJESTRACJI</t>
  </si>
  <si>
    <t>wartość odtworzeniowa</t>
  </si>
  <si>
    <t>Urząd Gminy</t>
  </si>
  <si>
    <t>1. Urząd Gminy</t>
  </si>
  <si>
    <t>powierzchnia użytkowa budynków</t>
  </si>
  <si>
    <t>Budynek OC (magazyn)</t>
  </si>
  <si>
    <t>Niekurzak Maria, Włodarczyk Stanisław</t>
  </si>
  <si>
    <t>Jakimczyk Joanna</t>
  </si>
  <si>
    <t>Lubińska Irena</t>
  </si>
  <si>
    <t>Mozol Jan</t>
  </si>
  <si>
    <t>Łopatowski Piotr</t>
  </si>
  <si>
    <t>Joachimiak Halina</t>
  </si>
  <si>
    <t>Dom Podcieniowy</t>
  </si>
  <si>
    <t>Budynek gospodarczy</t>
  </si>
  <si>
    <t>Budynek mieszkalny (była szkoła)</t>
  </si>
  <si>
    <t>Świetlica Wiejska</t>
  </si>
  <si>
    <t>Remiza OSP</t>
  </si>
  <si>
    <t>ŻOKiS I</t>
  </si>
  <si>
    <t>ŻOKiS II i Remiza</t>
  </si>
  <si>
    <t>Budynek Urzędu Gminy</t>
  </si>
  <si>
    <t>Szkoła Podstawowa</t>
  </si>
  <si>
    <t>Szkoła Podstawowa I</t>
  </si>
  <si>
    <t>Przedszkole Samorządowe Nr 2</t>
  </si>
  <si>
    <t>Kotłownia olejowa</t>
  </si>
  <si>
    <t>Budynek mieszkalny Dom Nauczyciela</t>
  </si>
  <si>
    <t>Cedry Wielkie</t>
  </si>
  <si>
    <t>Długie Pole</t>
  </si>
  <si>
    <t>Cedry Wlk przy oczyszczalni ścieków</t>
  </si>
  <si>
    <t>Trzcinisko 10</t>
  </si>
  <si>
    <t>Leszkowy 47/6</t>
  </si>
  <si>
    <t>Miłocin 8</t>
  </si>
  <si>
    <t>Miłocin przy Domu Podcieniowym</t>
  </si>
  <si>
    <t>Koszwały</t>
  </si>
  <si>
    <t>Kiezmark</t>
  </si>
  <si>
    <t>Trzcinisko</t>
  </si>
  <si>
    <t>Miłocin</t>
  </si>
  <si>
    <t>Cedry Wlk ul. Mickiewicza 1</t>
  </si>
  <si>
    <t>Leszkowy</t>
  </si>
  <si>
    <t>Stanisławowo</t>
  </si>
  <si>
    <t>Koszwały- Ostatni Grosz</t>
  </si>
  <si>
    <t>Wocławy</t>
  </si>
  <si>
    <t>Cedry Małe</t>
  </si>
  <si>
    <t>Giemlice</t>
  </si>
  <si>
    <t>Giemlice 14</t>
  </si>
  <si>
    <t>Giemlice 2</t>
  </si>
  <si>
    <t>Trutnowy</t>
  </si>
  <si>
    <t xml:space="preserve">Volkswagen </t>
  </si>
  <si>
    <t>7Hc</t>
  </si>
  <si>
    <t>WV2ZZZ7HZ7H065334</t>
  </si>
  <si>
    <t>AXB151396</t>
  </si>
  <si>
    <t>GDA 37RT</t>
  </si>
  <si>
    <t>Star</t>
  </si>
  <si>
    <t>GDH 835B</t>
  </si>
  <si>
    <t>Przyczepka samochodowa THULE</t>
  </si>
  <si>
    <t>VH2000B487P199807</t>
  </si>
  <si>
    <t>GDA 55PP</t>
  </si>
  <si>
    <t>Mercedes-Benz</t>
  </si>
  <si>
    <t>Laf 1113B</t>
  </si>
  <si>
    <t>GDA 67FN</t>
  </si>
  <si>
    <t>Scania</t>
  </si>
  <si>
    <t>LB81S</t>
  </si>
  <si>
    <t>GDA 2X38</t>
  </si>
  <si>
    <t>Volvo</t>
  </si>
  <si>
    <t>F613 4X2</t>
  </si>
  <si>
    <t>GDA 2X37</t>
  </si>
  <si>
    <t>KOMBI</t>
  </si>
  <si>
    <t>autoalarm</t>
  </si>
  <si>
    <t>2006.12.28</t>
  </si>
  <si>
    <t>AKTUALNE</t>
  </si>
  <si>
    <t>9 miejsc, 2800 kg</t>
  </si>
  <si>
    <t>44.241 km</t>
  </si>
  <si>
    <t>1982.06.16</t>
  </si>
  <si>
    <t>107.230 km</t>
  </si>
  <si>
    <t>2007.10.25</t>
  </si>
  <si>
    <t>2007.12.03</t>
  </si>
  <si>
    <t>750 kg</t>
  </si>
  <si>
    <t>2006.06.06</t>
  </si>
  <si>
    <t>106.230 km</t>
  </si>
  <si>
    <t>2008.04.21</t>
  </si>
  <si>
    <t>15.767 km</t>
  </si>
  <si>
    <t>17.823 km</t>
  </si>
  <si>
    <t>wartość</t>
  </si>
  <si>
    <t>Budynek Biblioteka</t>
  </si>
  <si>
    <t>przyczepa</t>
  </si>
  <si>
    <t>specjalny</t>
  </si>
  <si>
    <t>specjalne</t>
  </si>
  <si>
    <t>Szkoła Podstawowa w Trutnowach</t>
  </si>
  <si>
    <t>Szkoła Podstawowa w Giemlicach</t>
  </si>
  <si>
    <t>Szkoła Podstawowa w Wocławach</t>
  </si>
  <si>
    <t>Zespół Szkół w Cedrach Wielkich</t>
  </si>
  <si>
    <t>Zespół Szkół w Cedrach Małych</t>
  </si>
  <si>
    <t>Przedszkole Samorządowe Nr 2 w Cedrach Małych</t>
  </si>
  <si>
    <t>Gminne Centrum Informacji</t>
  </si>
  <si>
    <t>Gminna Biblioteka Publiczna</t>
  </si>
  <si>
    <t>Żuławski Ośrodek Kultury i Sportu</t>
  </si>
  <si>
    <t>Środki trwałe, urządzenia i wyposażenie</t>
  </si>
  <si>
    <t>Zbiory biblioteczne</t>
  </si>
  <si>
    <t>Załącznik nr 4</t>
  </si>
  <si>
    <t>Małów Jan</t>
  </si>
  <si>
    <t>Pargulska Teresa</t>
  </si>
  <si>
    <t>Gmińska Teresa  i Myk Jacek</t>
  </si>
  <si>
    <t>Walasiński Mirosław i Pieślak Bożena</t>
  </si>
  <si>
    <t>Szczupacki Edward i Kukula Stanisław</t>
  </si>
  <si>
    <t>Błotnik 36/1 i 8</t>
  </si>
  <si>
    <t>Cedry Małe, ul. Wiślana 5/3</t>
  </si>
  <si>
    <t>Cedry Małe, ul. Bursztynowa 1/2</t>
  </si>
  <si>
    <t>Cedry Małe, ul. Wiślana 12/2 i 3</t>
  </si>
  <si>
    <t>Trutnowy, ul. Ziemiańska 6/3 i 4</t>
  </si>
  <si>
    <t>Nissan</t>
  </si>
  <si>
    <t>Navara D40 LL01</t>
  </si>
  <si>
    <t>VSKCVND40U0432524</t>
  </si>
  <si>
    <t>GDA MJ05</t>
  </si>
  <si>
    <t>ciężarowy</t>
  </si>
  <si>
    <t>KYMCO</t>
  </si>
  <si>
    <t>A50000MXU500IRS</t>
  </si>
  <si>
    <t>RFBA50000B1900171</t>
  </si>
  <si>
    <t>GDA YC68</t>
  </si>
  <si>
    <t>samochód inny</t>
  </si>
  <si>
    <t>TRAMP - TRAIL</t>
  </si>
  <si>
    <t>1300 2 1300JH</t>
  </si>
  <si>
    <t>SUB07JH00BJ005426</t>
  </si>
  <si>
    <t>GDA 5W54</t>
  </si>
  <si>
    <t>przyczepa ciężarowa</t>
  </si>
  <si>
    <t>STIM</t>
  </si>
  <si>
    <t>P075 P75Z14121304N</t>
  </si>
  <si>
    <t>SYAP07500B0003668</t>
  </si>
  <si>
    <t>GDA 5W53</t>
  </si>
  <si>
    <t>przyczepa lekka</t>
  </si>
  <si>
    <t>Kiezmark ul. Wałowa</t>
  </si>
  <si>
    <t>Cedry Wielkie ul. Leśna</t>
  </si>
  <si>
    <t>Koszwały ul. Spacerowa 6/2</t>
  </si>
  <si>
    <t>Koszwały ul. Spacerowa 6/4</t>
  </si>
  <si>
    <t>Koszwały ul. Spacerowa16/4</t>
  </si>
  <si>
    <t>Budynek mieszkalny GOZ</t>
  </si>
  <si>
    <t>Koszwały ul. Spacerowa 16/7</t>
  </si>
  <si>
    <t>Budynek mieszkalny Chechła Elżbieta</t>
  </si>
  <si>
    <t>Giemlice 44/1</t>
  </si>
  <si>
    <t>Cedry Wlk ul. Osadników Wojskowych 41</t>
  </si>
  <si>
    <t>Cedry Wlk ul. Osadników Wojskowych 8</t>
  </si>
  <si>
    <t xml:space="preserve">Budynek oczyszczalni ścieków </t>
  </si>
  <si>
    <t>Koszwały ul. Lipowa</t>
  </si>
  <si>
    <t>Plac zabaw przy ŻOKIS</t>
  </si>
  <si>
    <t>Cedry Wielkie ul. Osadników Wojsk.</t>
  </si>
  <si>
    <t>Cedry Wielkie - cenrt. Wsi</t>
  </si>
  <si>
    <t>Plac  zabaw - wieś</t>
  </si>
  <si>
    <t>Leszkowy - Serowo</t>
  </si>
  <si>
    <t>Leszkowy - wieś</t>
  </si>
  <si>
    <t>Błotnik</t>
  </si>
  <si>
    <t>Wiaty przystankowe (2szt.)</t>
  </si>
  <si>
    <t>Wiaty przystankowe (1szt.)</t>
  </si>
  <si>
    <t>Cedry Wlk ul. M.Płażyńskiego 18</t>
  </si>
  <si>
    <t>Cedry Wlk ul. M.Płażyńskiego</t>
  </si>
  <si>
    <t>Sobierajski Edward</t>
  </si>
  <si>
    <t>Błotnik 12/3</t>
  </si>
  <si>
    <t>Ziemann Piotr</t>
  </si>
  <si>
    <t>Cedry Małe ul. Wspólna 23</t>
  </si>
  <si>
    <t>Ziemann Józef</t>
  </si>
  <si>
    <t>Cedry Małe ul. Wspólna 25</t>
  </si>
  <si>
    <t>Berger Mirosław</t>
  </si>
  <si>
    <t>Cedry Małe ul. Wiślana 3/7</t>
  </si>
  <si>
    <t>Zakrzewska Maria</t>
  </si>
  <si>
    <t>Cedry Małe ul. Klonowa 5/2</t>
  </si>
  <si>
    <t>Laskowski Przemysław i Poloski Waldemar</t>
  </si>
  <si>
    <t>Kiezmark ul. Serowa 2/3 i 5</t>
  </si>
  <si>
    <t>Kencz Jan</t>
  </si>
  <si>
    <t>Koszwały ul. Kasztanowa 2</t>
  </si>
  <si>
    <t>Olejnik Piotr</t>
  </si>
  <si>
    <t>Koszwały ul. Kasztanowa 6/5</t>
  </si>
  <si>
    <t>Cupryn Mirosława</t>
  </si>
  <si>
    <t>Koszwały ul. Spacerowa 18/5</t>
  </si>
  <si>
    <t>Sonntag Małgorzata</t>
  </si>
  <si>
    <t>Koszwały ul. Spacerowa 4/3</t>
  </si>
  <si>
    <r>
      <t>Gr</t>
    </r>
    <r>
      <rPr>
        <sz val="10"/>
        <rFont val="Calibri"/>
        <family val="2"/>
      </rPr>
      <t>ü</t>
    </r>
    <r>
      <rPr>
        <sz val="10"/>
        <rFont val="Arial"/>
        <family val="2"/>
      </rPr>
      <t>nberg Marzena i Kliszewicz Jolanta</t>
    </r>
  </si>
  <si>
    <t>Koszwały ul Spacerowa 27/2 i 5</t>
  </si>
  <si>
    <t>Garaż przy GOZ wraz z otoczeniem</t>
  </si>
  <si>
    <t>Gminny Ośrodek Zdrowia wraz z otoczeniem</t>
  </si>
  <si>
    <t>Cedry Wielkie ul. M.Płazyńskiego</t>
  </si>
  <si>
    <t>Centrum Sportowo-Rekreacyjne</t>
  </si>
  <si>
    <t>Centrum Sportowo-Rekreacyjne przy ŻOKIS</t>
  </si>
  <si>
    <t>Boisko "Orlik" wraz z otoczeniem</t>
  </si>
  <si>
    <t>Plac  zabaw (2)</t>
  </si>
  <si>
    <t>Plac  zabaw (1)</t>
  </si>
  <si>
    <t>Ośrodek Rewalidacyjno-Wychowawczy Giemlice</t>
  </si>
  <si>
    <t xml:space="preserve">zabezpieczenia (znane zabiezpieczenia p-poż  i przeciw kradzieżowe)                                     </t>
  </si>
  <si>
    <t>Urząd Gminy - świetlica Koszwały - Ostatni Grosz</t>
  </si>
  <si>
    <t>Urząd Gminy - Centrum Sportowo - Rekreacyjne w Długim Polu</t>
  </si>
  <si>
    <t>Urząd Gminy - Cyfrowa szkoła - Giemlice</t>
  </si>
  <si>
    <t>Hydrofornia Wocławy</t>
  </si>
  <si>
    <t xml:space="preserve">Wocławy </t>
  </si>
  <si>
    <t>Hydrofornia Kiezmark</t>
  </si>
  <si>
    <t>Hydrofornia Błotnik</t>
  </si>
  <si>
    <t>Stacja podnoszenia ciśnienia wody Leszkowy</t>
  </si>
  <si>
    <t>Stacja podnoszenia ciśnienia wody Cedry Małe</t>
  </si>
  <si>
    <t>Budynek mieszkalny Wojdak Roman</t>
  </si>
  <si>
    <t>Tablice sołeckie (13 szt)</t>
  </si>
  <si>
    <t>13 sołectw</t>
  </si>
  <si>
    <t>Cedry Wlk ul. M.Płażyńskiego 16</t>
  </si>
  <si>
    <t>OSP w Cedrach Wielkich, ul. Osadników Wojskowych 8, 83-020 Cedry Wielkie</t>
  </si>
  <si>
    <t>Ford</t>
  </si>
  <si>
    <t>Transit FGD6</t>
  </si>
  <si>
    <t>WF0NXXTTFNDU86509</t>
  </si>
  <si>
    <t>specjalny pożarniczy</t>
  </si>
  <si>
    <t>31.07.2013</t>
  </si>
  <si>
    <t>GDA 2CA5</t>
  </si>
  <si>
    <t>Dźwig SP 15HL</t>
  </si>
  <si>
    <t>Przystań Żeglarska Błotnik</t>
  </si>
  <si>
    <t>Przystań Żeglarska + pomosty</t>
  </si>
  <si>
    <t>Pawilon i biurowiec (2 budynki GS)</t>
  </si>
  <si>
    <t>302,64m2 i 450 m2</t>
  </si>
  <si>
    <t>Boisko sport-rekreacyjne</t>
  </si>
  <si>
    <t>Boisko sportowe</t>
  </si>
  <si>
    <t>Jelcz</t>
  </si>
  <si>
    <t>010R</t>
  </si>
  <si>
    <t>SUJP422CCR0000050</t>
  </si>
  <si>
    <t xml:space="preserve">GDAKV 48 </t>
  </si>
  <si>
    <t>Urząd Gminy - świetlica Leszkowy</t>
  </si>
  <si>
    <t>Urząd Gminy - świetlica Stanisławowo</t>
  </si>
  <si>
    <t>Urząd Gminy - świetlica Kiezmark</t>
  </si>
  <si>
    <t>Urząd Gminy - świetlica Miłocin</t>
  </si>
  <si>
    <t>Urząd Gminy - świetlica Trzcinisko</t>
  </si>
  <si>
    <t>Urząd Gminy - magazyn p.poż</t>
  </si>
  <si>
    <t>Urząd Gminy - zarządzanie kryzysowe</t>
  </si>
  <si>
    <t>Urząd Gminy - sołectwa ogółem</t>
  </si>
  <si>
    <t>Urząd Gminy - OSP Cedry Wielkie</t>
  </si>
  <si>
    <t>Urząd Gminy - OSP Koszwały</t>
  </si>
  <si>
    <t xml:space="preserve">12.01.2014 </t>
  </si>
  <si>
    <t xml:space="preserve">11.01.2015 </t>
  </si>
  <si>
    <t xml:space="preserve"> 20.02.2014 </t>
  </si>
  <si>
    <t xml:space="preserve">29.10.2014 </t>
  </si>
  <si>
    <t xml:space="preserve"> 28.10.2015 </t>
  </si>
  <si>
    <t xml:space="preserve">26.10.2014 </t>
  </si>
  <si>
    <t xml:space="preserve">25.10.2015 </t>
  </si>
  <si>
    <t xml:space="preserve">13.08.2014 </t>
  </si>
  <si>
    <t xml:space="preserve">12.08.2015 </t>
  </si>
  <si>
    <t xml:space="preserve">21.04.2014 </t>
  </si>
  <si>
    <t xml:space="preserve">20.04.2015 </t>
  </si>
  <si>
    <t xml:space="preserve">03.10.2014 </t>
  </si>
  <si>
    <t xml:space="preserve">02.10.2015 </t>
  </si>
  <si>
    <t xml:space="preserve"> 03.10.2014 </t>
  </si>
  <si>
    <t>01.01.2014</t>
  </si>
  <si>
    <t>31.12.2014</t>
  </si>
  <si>
    <t>31.07.2014</t>
  </si>
  <si>
    <t>30.07.2015</t>
  </si>
  <si>
    <t xml:space="preserve"> 19.02.2015 </t>
  </si>
  <si>
    <t>Urząd Gminy - GOZ CW</t>
  </si>
  <si>
    <t>Gminny Ośrodek Pomocy Społecznej</t>
  </si>
  <si>
    <t>Szkody 2009/2010</t>
  </si>
  <si>
    <t>LP</t>
  </si>
  <si>
    <t>UBEZPIECZAJĄCY</t>
  </si>
  <si>
    <t>UBEZPIECZONY</t>
  </si>
  <si>
    <t>UBEZPIECZYCIEL</t>
  </si>
  <si>
    <t>RYZYKO</t>
  </si>
  <si>
    <t>DATA SZKODY</t>
  </si>
  <si>
    <t>ODSZKODOWANIE:</t>
  </si>
  <si>
    <t>Cedry Wielkie Gmina</t>
  </si>
  <si>
    <t>PS nr 3</t>
  </si>
  <si>
    <t>PTU</t>
  </si>
  <si>
    <t>M</t>
  </si>
  <si>
    <t>22.02.2010</t>
  </si>
  <si>
    <t>SUMA:</t>
  </si>
  <si>
    <t>Szkody 2011</t>
  </si>
  <si>
    <t>brak szkód</t>
  </si>
  <si>
    <t>Szkody 2012</t>
  </si>
  <si>
    <t>CEDRY WIELKIE</t>
  </si>
  <si>
    <t>UG</t>
  </si>
  <si>
    <t>AC</t>
  </si>
  <si>
    <t>18.01.12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</si>
</sst>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d/mm/yyyy"/>
    <numFmt numFmtId="167" formatCode="[$-415]d\ mmmm\ yyyy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1"/>
      <name val="Verdana"/>
      <family val="2"/>
    </font>
    <font>
      <b/>
      <u val="single"/>
      <sz val="10"/>
      <name val="Verdana"/>
      <family val="2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3"/>
      <color indexed="9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0"/>
      <name val="Calibri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164" fontId="11" fillId="34" borderId="10" xfId="0" applyNumberFormat="1" applyFont="1" applyFill="1" applyBorder="1" applyAlignment="1">
      <alignment horizontal="center" vertical="center" wrapText="1"/>
    </xf>
    <xf numFmtId="164" fontId="10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0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164" fontId="15" fillId="0" borderId="10" xfId="0" applyNumberFormat="1" applyFont="1" applyFill="1" applyBorder="1" applyAlignment="1">
      <alignment horizontal="right" vertical="center" wrapText="1"/>
    </xf>
    <xf numFmtId="164" fontId="15" fillId="0" borderId="15" xfId="0" applyNumberFormat="1" applyFont="1" applyFill="1" applyBorder="1" applyAlignment="1">
      <alignment horizontal="right" vertical="center" wrapText="1"/>
    </xf>
    <xf numFmtId="164" fontId="14" fillId="0" borderId="10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 wrapText="1"/>
    </xf>
    <xf numFmtId="0" fontId="3" fillId="0" borderId="15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64" fontId="0" fillId="0" borderId="12" xfId="0" applyNumberFormat="1" applyFill="1" applyBorder="1" applyAlignment="1">
      <alignment horizontal="right" vertical="center" wrapText="1"/>
    </xf>
    <xf numFmtId="164" fontId="0" fillId="0" borderId="11" xfId="0" applyNumberFormat="1" applyFill="1" applyBorder="1" applyAlignment="1">
      <alignment horizontal="right" vertical="center" wrapText="1"/>
    </xf>
    <xf numFmtId="164" fontId="0" fillId="0" borderId="13" xfId="0" applyNumberFormat="1" applyFill="1" applyBorder="1" applyAlignment="1">
      <alignment horizontal="right" vertical="center" wrapText="1"/>
    </xf>
    <xf numFmtId="164" fontId="0" fillId="0" borderId="14" xfId="0" applyNumberFormat="1" applyFill="1" applyBorder="1" applyAlignment="1">
      <alignment horizontal="right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vertical="center" wrapText="1"/>
    </xf>
    <xf numFmtId="164" fontId="0" fillId="0" borderId="15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 wrapText="1"/>
    </xf>
    <xf numFmtId="0" fontId="3" fillId="0" borderId="19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44" fontId="3" fillId="33" borderId="0" xfId="0" applyNumberFormat="1" applyFont="1" applyFill="1" applyAlignment="1">
      <alignment vertical="center"/>
    </xf>
    <xf numFmtId="44" fontId="18" fillId="0" borderId="10" xfId="0" applyNumberFormat="1" applyFont="1" applyFill="1" applyBorder="1" applyAlignment="1">
      <alignment horizontal="center" vertical="center" wrapText="1"/>
    </xf>
    <xf numFmtId="44" fontId="18" fillId="0" borderId="10" xfId="0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164" fontId="10" fillId="34" borderId="19" xfId="0" applyNumberFormat="1" applyFont="1" applyFill="1" applyBorder="1" applyAlignment="1">
      <alignment horizontal="right" vertical="center" wrapText="1"/>
    </xf>
    <xf numFmtId="0" fontId="13" fillId="34" borderId="19" xfId="0" applyFont="1" applyFill="1" applyBorder="1" applyAlignment="1">
      <alignment vertical="center" wrapText="1"/>
    </xf>
    <xf numFmtId="0" fontId="12" fillId="34" borderId="19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44" fontId="18" fillId="0" borderId="1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44" fontId="18" fillId="0" borderId="10" xfId="0" applyNumberFormat="1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0" fontId="56" fillId="0" borderId="0" xfId="0" applyFont="1" applyFill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4" fontId="38" fillId="0" borderId="10" xfId="0" applyNumberFormat="1" applyFont="1" applyFill="1" applyBorder="1" applyAlignment="1">
      <alignment horizontal="center" vertical="center" wrapText="1"/>
    </xf>
    <xf numFmtId="164" fontId="38" fillId="0" borderId="10" xfId="58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23" xfId="0" applyFont="1" applyBorder="1" applyAlignment="1">
      <alignment/>
    </xf>
    <xf numFmtId="0" fontId="38" fillId="0" borderId="10" xfId="0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/>
    </xf>
    <xf numFmtId="164" fontId="38" fillId="0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4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3.7109375" style="15" customWidth="1"/>
    <col min="2" max="2" width="28.28125" style="15" customWidth="1"/>
    <col min="3" max="3" width="9.8515625" style="13" customWidth="1"/>
    <col min="4" max="4" width="20.57421875" style="16" customWidth="1"/>
    <col min="5" max="6" width="18.00390625" style="16" customWidth="1"/>
    <col min="7" max="7" width="31.8515625" style="15" customWidth="1"/>
    <col min="8" max="8" width="31.7109375" style="15" customWidth="1"/>
    <col min="9" max="9" width="8.28125" style="30" customWidth="1"/>
    <col min="10" max="10" width="16.8515625" style="9" bestFit="1" customWidth="1"/>
    <col min="11" max="11" width="15.7109375" style="9" bestFit="1" customWidth="1"/>
    <col min="12" max="13" width="16.8515625" style="9" bestFit="1" customWidth="1"/>
    <col min="14" max="16384" width="9.140625" style="9" customWidth="1"/>
  </cols>
  <sheetData>
    <row r="1" spans="1:8" ht="39.75" customHeight="1">
      <c r="A1" s="112"/>
      <c r="B1" s="112"/>
      <c r="C1" s="112"/>
      <c r="D1" s="112"/>
      <c r="E1" s="112"/>
      <c r="F1" s="112"/>
      <c r="G1" s="112"/>
      <c r="H1" s="112"/>
    </row>
    <row r="2" spans="1:8" ht="49.5" customHeight="1">
      <c r="A2" s="24" t="s">
        <v>0</v>
      </c>
      <c r="B2" s="24" t="s">
        <v>23</v>
      </c>
      <c r="C2" s="24" t="s">
        <v>1</v>
      </c>
      <c r="D2" s="25" t="s">
        <v>16</v>
      </c>
      <c r="E2" s="25" t="s">
        <v>30</v>
      </c>
      <c r="F2" s="25" t="s">
        <v>33</v>
      </c>
      <c r="G2" s="24" t="s">
        <v>212</v>
      </c>
      <c r="H2" s="24" t="s">
        <v>11</v>
      </c>
    </row>
    <row r="3" spans="1:9" ht="21" customHeight="1">
      <c r="A3" s="17" t="s">
        <v>15</v>
      </c>
      <c r="B3" s="111" t="s">
        <v>31</v>
      </c>
      <c r="C3" s="111"/>
      <c r="D3" s="111"/>
      <c r="E3" s="111"/>
      <c r="F3" s="111"/>
      <c r="G3" s="111"/>
      <c r="H3" s="18"/>
      <c r="I3" s="31"/>
    </row>
    <row r="4" spans="1:9" ht="16.5" customHeight="1">
      <c r="A4" s="32">
        <v>1</v>
      </c>
      <c r="B4" s="33" t="s">
        <v>48</v>
      </c>
      <c r="C4" s="38"/>
      <c r="D4" s="60"/>
      <c r="E4" s="92">
        <v>1000000</v>
      </c>
      <c r="F4" s="46">
        <v>595</v>
      </c>
      <c r="G4" s="39"/>
      <c r="H4" s="33" t="s">
        <v>225</v>
      </c>
      <c r="I4" s="31"/>
    </row>
    <row r="5" spans="1:9" ht="21.75" customHeight="1">
      <c r="A5" s="32">
        <v>2</v>
      </c>
      <c r="B5" s="59" t="s">
        <v>168</v>
      </c>
      <c r="C5" s="32"/>
      <c r="D5" s="61"/>
      <c r="E5" s="93">
        <v>3710000</v>
      </c>
      <c r="F5" s="45">
        <v>200</v>
      </c>
      <c r="G5" s="41"/>
      <c r="H5" s="28" t="s">
        <v>158</v>
      </c>
      <c r="I5" s="31"/>
    </row>
    <row r="6" spans="1:9" ht="28.5" customHeight="1">
      <c r="A6" s="32">
        <v>3</v>
      </c>
      <c r="B6" s="33" t="s">
        <v>34</v>
      </c>
      <c r="C6" s="34"/>
      <c r="D6" s="60">
        <v>40000</v>
      </c>
      <c r="E6" s="92"/>
      <c r="F6" s="46">
        <v>90</v>
      </c>
      <c r="G6" s="39"/>
      <c r="H6" s="33" t="s">
        <v>56</v>
      </c>
      <c r="I6" s="31"/>
    </row>
    <row r="7" spans="1:9" ht="27" customHeight="1">
      <c r="A7" s="32">
        <v>4</v>
      </c>
      <c r="B7" s="33" t="s">
        <v>46</v>
      </c>
      <c r="C7" s="38"/>
      <c r="D7" s="60"/>
      <c r="E7" s="92">
        <v>592000</v>
      </c>
      <c r="F7" s="46">
        <v>475</v>
      </c>
      <c r="G7" s="39"/>
      <c r="H7" s="33" t="s">
        <v>166</v>
      </c>
      <c r="I7" s="31"/>
    </row>
    <row r="8" spans="1:9" ht="24.75" customHeight="1">
      <c r="A8" s="32">
        <v>5</v>
      </c>
      <c r="B8" s="33" t="s">
        <v>47</v>
      </c>
      <c r="C8" s="38"/>
      <c r="D8" s="60"/>
      <c r="E8" s="92">
        <v>523000</v>
      </c>
      <c r="F8" s="46">
        <v>256</v>
      </c>
      <c r="G8" s="39"/>
      <c r="H8" s="33" t="s">
        <v>167</v>
      </c>
      <c r="I8" s="31"/>
    </row>
    <row r="9" spans="1:9" ht="30" customHeight="1">
      <c r="A9" s="32">
        <v>6</v>
      </c>
      <c r="B9" s="47" t="s">
        <v>204</v>
      </c>
      <c r="C9" s="38"/>
      <c r="D9" s="60">
        <v>2004000</v>
      </c>
      <c r="E9" s="92"/>
      <c r="F9" s="46">
        <v>300</v>
      </c>
      <c r="G9" s="39"/>
      <c r="H9" s="33" t="s">
        <v>180</v>
      </c>
      <c r="I9" s="31"/>
    </row>
    <row r="10" spans="1:9" ht="30" customHeight="1">
      <c r="A10" s="32">
        <v>7</v>
      </c>
      <c r="B10" s="47" t="s">
        <v>203</v>
      </c>
      <c r="C10" s="42"/>
      <c r="D10" s="60">
        <v>108000</v>
      </c>
      <c r="E10" s="92"/>
      <c r="F10" s="46"/>
      <c r="G10" s="39"/>
      <c r="H10" s="47" t="s">
        <v>205</v>
      </c>
      <c r="I10" s="31"/>
    </row>
    <row r="11" spans="1:9" ht="16.5" customHeight="1">
      <c r="A11" s="32">
        <v>8</v>
      </c>
      <c r="B11" s="47" t="s">
        <v>206</v>
      </c>
      <c r="C11" s="35">
        <v>2008</v>
      </c>
      <c r="D11" s="60">
        <v>800000</v>
      </c>
      <c r="E11" s="92"/>
      <c r="F11" s="46">
        <v>227.7</v>
      </c>
      <c r="G11" s="39"/>
      <c r="H11" s="33" t="s">
        <v>55</v>
      </c>
      <c r="I11" s="31"/>
    </row>
    <row r="12" spans="1:9" ht="30.75" customHeight="1">
      <c r="A12" s="32">
        <v>9</v>
      </c>
      <c r="B12" s="47" t="s">
        <v>207</v>
      </c>
      <c r="C12" s="35"/>
      <c r="D12" s="60"/>
      <c r="E12" s="92">
        <v>80000</v>
      </c>
      <c r="F12" s="46"/>
      <c r="G12" s="39"/>
      <c r="H12" s="47" t="s">
        <v>171</v>
      </c>
      <c r="I12" s="31"/>
    </row>
    <row r="13" spans="1:9" ht="24.75" customHeight="1">
      <c r="A13" s="32">
        <v>10</v>
      </c>
      <c r="B13" s="47" t="s">
        <v>235</v>
      </c>
      <c r="C13" s="35"/>
      <c r="D13" s="60"/>
      <c r="E13" s="92">
        <v>9700000</v>
      </c>
      <c r="F13" s="46"/>
      <c r="G13" s="39"/>
      <c r="H13" s="47" t="s">
        <v>176</v>
      </c>
      <c r="I13" s="31"/>
    </row>
    <row r="14" spans="1:9" ht="30.75" customHeight="1">
      <c r="A14" s="32">
        <v>11</v>
      </c>
      <c r="B14" s="47" t="s">
        <v>208</v>
      </c>
      <c r="C14" s="35"/>
      <c r="D14" s="60"/>
      <c r="E14" s="92">
        <v>500000</v>
      </c>
      <c r="F14" s="46"/>
      <c r="G14" s="39"/>
      <c r="H14" s="47" t="s">
        <v>54</v>
      </c>
      <c r="I14" s="31"/>
    </row>
    <row r="15" spans="1:9" ht="16.5" customHeight="1">
      <c r="A15" s="32">
        <v>12</v>
      </c>
      <c r="B15" s="59" t="s">
        <v>111</v>
      </c>
      <c r="C15" s="81"/>
      <c r="D15" s="60"/>
      <c r="E15" s="92">
        <v>25000</v>
      </c>
      <c r="F15" s="46">
        <v>178</v>
      </c>
      <c r="G15" s="39"/>
      <c r="H15" s="33" t="s">
        <v>65</v>
      </c>
      <c r="I15" s="31"/>
    </row>
    <row r="16" spans="1:9" ht="16.5" customHeight="1">
      <c r="A16" s="32">
        <v>13</v>
      </c>
      <c r="B16" s="33" t="s">
        <v>49</v>
      </c>
      <c r="C16" s="38"/>
      <c r="D16" s="60">
        <v>2603302</v>
      </c>
      <c r="E16" s="92"/>
      <c r="F16" s="46">
        <v>1305</v>
      </c>
      <c r="G16" s="39"/>
      <c r="H16" s="33" t="s">
        <v>54</v>
      </c>
      <c r="I16" s="31"/>
    </row>
    <row r="17" spans="1:9" ht="16.5" customHeight="1">
      <c r="A17" s="32">
        <v>14</v>
      </c>
      <c r="B17" s="57" t="s">
        <v>49</v>
      </c>
      <c r="C17" s="54"/>
      <c r="D17" s="62"/>
      <c r="E17" s="93">
        <v>2880000</v>
      </c>
      <c r="F17" s="55">
        <v>2100</v>
      </c>
      <c r="G17" s="56"/>
      <c r="H17" s="40" t="s">
        <v>70</v>
      </c>
      <c r="I17" s="31"/>
    </row>
    <row r="18" spans="1:9" ht="16.5" customHeight="1">
      <c r="A18" s="32">
        <v>15</v>
      </c>
      <c r="B18" s="33" t="s">
        <v>49</v>
      </c>
      <c r="C18" s="38"/>
      <c r="D18" s="60"/>
      <c r="E18" s="92">
        <v>200000</v>
      </c>
      <c r="F18" s="46">
        <v>426</v>
      </c>
      <c r="G18" s="39"/>
      <c r="H18" s="33" t="s">
        <v>74</v>
      </c>
      <c r="I18" s="31"/>
    </row>
    <row r="19" spans="1:9" ht="16.5" customHeight="1">
      <c r="A19" s="32">
        <v>16</v>
      </c>
      <c r="B19" s="33" t="s">
        <v>50</v>
      </c>
      <c r="C19" s="38"/>
      <c r="D19" s="60"/>
      <c r="E19" s="92">
        <v>1730000</v>
      </c>
      <c r="F19" s="46">
        <v>1126</v>
      </c>
      <c r="G19" s="39"/>
      <c r="H19" s="33" t="s">
        <v>69</v>
      </c>
      <c r="I19" s="31"/>
    </row>
    <row r="20" spans="1:9" ht="16.5" customHeight="1">
      <c r="A20" s="32">
        <v>17</v>
      </c>
      <c r="B20" s="43" t="s">
        <v>49</v>
      </c>
      <c r="C20" s="38"/>
      <c r="D20" s="63"/>
      <c r="E20" s="92">
        <v>1200000</v>
      </c>
      <c r="F20" s="46">
        <v>1260</v>
      </c>
      <c r="G20" s="39"/>
      <c r="H20" s="43" t="s">
        <v>71</v>
      </c>
      <c r="I20" s="31"/>
    </row>
    <row r="21" spans="1:9" ht="16.5" customHeight="1">
      <c r="A21" s="32">
        <v>18</v>
      </c>
      <c r="B21" s="33" t="s">
        <v>51</v>
      </c>
      <c r="C21" s="38"/>
      <c r="D21" s="60"/>
      <c r="E21" s="92">
        <v>600000</v>
      </c>
      <c r="F21" s="46">
        <v>234.87</v>
      </c>
      <c r="G21" s="39"/>
      <c r="H21" s="33" t="s">
        <v>70</v>
      </c>
      <c r="I21" s="31"/>
    </row>
    <row r="22" spans="1:9" ht="16.5" customHeight="1">
      <c r="A22" s="32">
        <v>19</v>
      </c>
      <c r="B22" s="33" t="s">
        <v>52</v>
      </c>
      <c r="C22" s="38"/>
      <c r="D22" s="60"/>
      <c r="E22" s="92">
        <v>156000</v>
      </c>
      <c r="F22" s="46">
        <v>40</v>
      </c>
      <c r="G22" s="39"/>
      <c r="H22" s="33" t="s">
        <v>69</v>
      </c>
      <c r="I22" s="31"/>
    </row>
    <row r="23" spans="1:9" ht="16.5" customHeight="1">
      <c r="A23" s="32">
        <v>20</v>
      </c>
      <c r="B23" s="33" t="s">
        <v>44</v>
      </c>
      <c r="C23" s="38"/>
      <c r="D23" s="60"/>
      <c r="E23" s="92">
        <v>66000</v>
      </c>
      <c r="F23" s="46">
        <v>65</v>
      </c>
      <c r="G23" s="39"/>
      <c r="H23" s="33" t="s">
        <v>64</v>
      </c>
      <c r="I23" s="31"/>
    </row>
    <row r="24" spans="1:9" ht="16.5" customHeight="1">
      <c r="A24" s="32">
        <v>21</v>
      </c>
      <c r="B24" s="33" t="s">
        <v>45</v>
      </c>
      <c r="C24" s="38"/>
      <c r="D24" s="60"/>
      <c r="E24" s="92">
        <v>40000</v>
      </c>
      <c r="F24" s="46">
        <v>103</v>
      </c>
      <c r="G24" s="39"/>
      <c r="H24" s="33" t="s">
        <v>61</v>
      </c>
      <c r="I24" s="31"/>
    </row>
    <row r="25" spans="1:9" ht="16.5" customHeight="1">
      <c r="A25" s="32">
        <v>22</v>
      </c>
      <c r="B25" s="33" t="s">
        <v>44</v>
      </c>
      <c r="C25" s="38"/>
      <c r="D25" s="60"/>
      <c r="E25" s="92">
        <v>214000</v>
      </c>
      <c r="F25" s="46">
        <v>185</v>
      </c>
      <c r="G25" s="39"/>
      <c r="H25" s="33" t="s">
        <v>169</v>
      </c>
      <c r="I25" s="31"/>
    </row>
    <row r="26" spans="1:9" ht="16.5" customHeight="1">
      <c r="A26" s="32">
        <v>23</v>
      </c>
      <c r="B26" s="33" t="s">
        <v>44</v>
      </c>
      <c r="C26" s="38"/>
      <c r="D26" s="60"/>
      <c r="E26" s="92">
        <v>15000</v>
      </c>
      <c r="F26" s="46">
        <v>32.74</v>
      </c>
      <c r="G26" s="39"/>
      <c r="H26" s="33" t="s">
        <v>157</v>
      </c>
      <c r="I26" s="31"/>
    </row>
    <row r="27" spans="1:9" ht="16.5" customHeight="1">
      <c r="A27" s="32">
        <v>24</v>
      </c>
      <c r="B27" s="33" t="s">
        <v>44</v>
      </c>
      <c r="C27" s="38"/>
      <c r="D27" s="60"/>
      <c r="E27" s="92">
        <v>30000</v>
      </c>
      <c r="F27" s="46">
        <v>115.65</v>
      </c>
      <c r="G27" s="39"/>
      <c r="H27" s="33" t="s">
        <v>63</v>
      </c>
      <c r="I27" s="31"/>
    </row>
    <row r="28" spans="1:9" ht="16.5" customHeight="1">
      <c r="A28" s="32">
        <v>25</v>
      </c>
      <c r="B28" s="33" t="s">
        <v>44</v>
      </c>
      <c r="C28" s="38">
        <v>2010</v>
      </c>
      <c r="D28" s="60">
        <v>332000</v>
      </c>
      <c r="E28" s="92"/>
      <c r="F28" s="46">
        <v>124.9</v>
      </c>
      <c r="G28" s="39"/>
      <c r="H28" s="33" t="s">
        <v>66</v>
      </c>
      <c r="I28" s="31"/>
    </row>
    <row r="29" spans="1:9" ht="16.5" customHeight="1">
      <c r="A29" s="32">
        <v>26</v>
      </c>
      <c r="B29" s="33" t="s">
        <v>44</v>
      </c>
      <c r="C29" s="54"/>
      <c r="D29" s="60">
        <v>220000</v>
      </c>
      <c r="E29" s="92"/>
      <c r="F29" s="46">
        <v>59.32</v>
      </c>
      <c r="G29" s="39"/>
      <c r="H29" s="33" t="s">
        <v>67</v>
      </c>
      <c r="I29" s="31"/>
    </row>
    <row r="30" spans="1:9" ht="16.5" customHeight="1">
      <c r="A30" s="32">
        <v>27</v>
      </c>
      <c r="B30" s="33" t="s">
        <v>44</v>
      </c>
      <c r="C30" s="34"/>
      <c r="D30" s="60"/>
      <c r="E30" s="92">
        <v>100000</v>
      </c>
      <c r="F30" s="46">
        <v>186</v>
      </c>
      <c r="G30" s="39"/>
      <c r="H30" s="33" t="s">
        <v>68</v>
      </c>
      <c r="I30" s="31"/>
    </row>
    <row r="31" spans="1:9" ht="16.5" customHeight="1">
      <c r="A31" s="32">
        <v>28</v>
      </c>
      <c r="B31" s="33" t="s">
        <v>41</v>
      </c>
      <c r="C31" s="34"/>
      <c r="D31" s="60"/>
      <c r="E31" s="92">
        <v>1100000</v>
      </c>
      <c r="F31" s="46">
        <v>510.3</v>
      </c>
      <c r="G31" s="39"/>
      <c r="H31" s="33" t="s">
        <v>59</v>
      </c>
      <c r="I31" s="31"/>
    </row>
    <row r="32" spans="1:9" ht="16.5" customHeight="1">
      <c r="A32" s="32">
        <v>29</v>
      </c>
      <c r="B32" s="33" t="s">
        <v>216</v>
      </c>
      <c r="C32" s="34"/>
      <c r="D32" s="60"/>
      <c r="E32" s="92">
        <v>200000</v>
      </c>
      <c r="F32" s="46"/>
      <c r="G32" s="39"/>
      <c r="H32" s="33" t="s">
        <v>217</v>
      </c>
      <c r="I32" s="31"/>
    </row>
    <row r="33" spans="1:9" ht="16.5" customHeight="1">
      <c r="A33" s="32">
        <v>30</v>
      </c>
      <c r="B33" s="33" t="s">
        <v>218</v>
      </c>
      <c r="C33" s="34"/>
      <c r="D33" s="60"/>
      <c r="E33" s="92">
        <v>200000</v>
      </c>
      <c r="F33" s="46"/>
      <c r="G33" s="39"/>
      <c r="H33" s="33" t="s">
        <v>62</v>
      </c>
      <c r="I33" s="31"/>
    </row>
    <row r="34" spans="1:9" ht="16.5" customHeight="1">
      <c r="A34" s="32">
        <v>31</v>
      </c>
      <c r="B34" s="33" t="s">
        <v>219</v>
      </c>
      <c r="C34" s="34"/>
      <c r="D34" s="60"/>
      <c r="E34" s="92">
        <v>200000</v>
      </c>
      <c r="F34" s="46"/>
      <c r="G34" s="39"/>
      <c r="H34" s="33" t="s">
        <v>176</v>
      </c>
      <c r="I34" s="31"/>
    </row>
    <row r="35" spans="1:9" ht="25.5" customHeight="1">
      <c r="A35" s="32">
        <v>32</v>
      </c>
      <c r="B35" s="33" t="s">
        <v>220</v>
      </c>
      <c r="C35" s="36"/>
      <c r="D35" s="60">
        <v>200000</v>
      </c>
      <c r="E35" s="92"/>
      <c r="F35" s="46"/>
      <c r="G35" s="39"/>
      <c r="H35" s="33" t="s">
        <v>66</v>
      </c>
      <c r="I35" s="31"/>
    </row>
    <row r="36" spans="1:9" ht="24" customHeight="1">
      <c r="A36" s="32">
        <v>33</v>
      </c>
      <c r="B36" s="33" t="s">
        <v>221</v>
      </c>
      <c r="C36" s="36"/>
      <c r="D36" s="60">
        <v>200000</v>
      </c>
      <c r="E36" s="92"/>
      <c r="F36" s="46"/>
      <c r="G36" s="39"/>
      <c r="H36" s="33" t="s">
        <v>70</v>
      </c>
      <c r="I36" s="31"/>
    </row>
    <row r="37" spans="1:9" ht="24" customHeight="1">
      <c r="A37" s="32">
        <v>34</v>
      </c>
      <c r="B37" s="47" t="s">
        <v>236</v>
      </c>
      <c r="C37" s="36"/>
      <c r="D37" s="60"/>
      <c r="E37" s="92">
        <v>750000</v>
      </c>
      <c r="F37" s="86" t="s">
        <v>237</v>
      </c>
      <c r="G37" s="39"/>
      <c r="H37" s="33"/>
      <c r="I37" s="31"/>
    </row>
    <row r="38" spans="1:9" ht="16.5" customHeight="1">
      <c r="A38" s="32">
        <v>35</v>
      </c>
      <c r="B38" s="33" t="s">
        <v>42</v>
      </c>
      <c r="C38" s="82"/>
      <c r="D38" s="60"/>
      <c r="E38" s="92">
        <v>20000</v>
      </c>
      <c r="F38" s="46"/>
      <c r="G38" s="39"/>
      <c r="H38" s="33" t="s">
        <v>60</v>
      </c>
      <c r="I38" s="31"/>
    </row>
    <row r="39" spans="1:9" ht="25.5" customHeight="1">
      <c r="A39" s="32">
        <v>36</v>
      </c>
      <c r="B39" s="33" t="s">
        <v>164</v>
      </c>
      <c r="C39" s="38"/>
      <c r="D39" s="60"/>
      <c r="E39" s="92">
        <v>167800</v>
      </c>
      <c r="F39" s="46">
        <v>83.9</v>
      </c>
      <c r="G39" s="39"/>
      <c r="H39" s="33" t="s">
        <v>165</v>
      </c>
      <c r="I39" s="31"/>
    </row>
    <row r="40" spans="1:9" ht="29.25" customHeight="1">
      <c r="A40" s="32">
        <v>37</v>
      </c>
      <c r="B40" s="33" t="s">
        <v>222</v>
      </c>
      <c r="C40" s="38"/>
      <c r="D40" s="60"/>
      <c r="E40" s="92">
        <v>25000</v>
      </c>
      <c r="F40" s="46">
        <v>46.4</v>
      </c>
      <c r="G40" s="39"/>
      <c r="H40" s="33" t="s">
        <v>160</v>
      </c>
      <c r="I40" s="31"/>
    </row>
    <row r="41" spans="1:9" ht="27.75" customHeight="1">
      <c r="A41" s="32">
        <v>38</v>
      </c>
      <c r="B41" s="33" t="s">
        <v>43</v>
      </c>
      <c r="C41" s="38"/>
      <c r="D41" s="60"/>
      <c r="E41" s="92">
        <v>50000</v>
      </c>
      <c r="F41" s="46">
        <v>25</v>
      </c>
      <c r="G41" s="39"/>
      <c r="H41" s="33" t="s">
        <v>62</v>
      </c>
      <c r="I41" s="31"/>
    </row>
    <row r="42" spans="1:9" ht="28.5" customHeight="1">
      <c r="A42" s="32">
        <v>39</v>
      </c>
      <c r="B42" s="33" t="s">
        <v>53</v>
      </c>
      <c r="C42" s="38"/>
      <c r="D42" s="60"/>
      <c r="E42" s="92">
        <v>425000</v>
      </c>
      <c r="F42" s="46">
        <v>212.5</v>
      </c>
      <c r="G42" s="39"/>
      <c r="H42" s="33" t="s">
        <v>72</v>
      </c>
      <c r="I42" s="31"/>
    </row>
    <row r="43" spans="1:9" ht="28.5" customHeight="1">
      <c r="A43" s="32">
        <v>40</v>
      </c>
      <c r="B43" s="33" t="s">
        <v>53</v>
      </c>
      <c r="C43" s="38"/>
      <c r="D43" s="60"/>
      <c r="E43" s="92">
        <v>252000</v>
      </c>
      <c r="F43" s="46">
        <v>126</v>
      </c>
      <c r="G43" s="39"/>
      <c r="H43" s="33" t="s">
        <v>73</v>
      </c>
      <c r="I43" s="31"/>
    </row>
    <row r="44" spans="1:9" ht="29.25" customHeight="1">
      <c r="A44" s="32">
        <v>41</v>
      </c>
      <c r="B44" s="33" t="s">
        <v>35</v>
      </c>
      <c r="C44" s="34"/>
      <c r="D44" s="60">
        <v>115222</v>
      </c>
      <c r="E44" s="92"/>
      <c r="F44" s="46">
        <v>52.3</v>
      </c>
      <c r="G44" s="39"/>
      <c r="H44" s="33" t="s">
        <v>57</v>
      </c>
      <c r="I44" s="31"/>
    </row>
    <row r="45" spans="1:9" ht="24" customHeight="1">
      <c r="A45" s="32">
        <v>42</v>
      </c>
      <c r="B45" s="33" t="s">
        <v>162</v>
      </c>
      <c r="C45" s="34"/>
      <c r="D45" s="60"/>
      <c r="E45" s="92">
        <v>300000</v>
      </c>
      <c r="F45" s="46">
        <v>134.8</v>
      </c>
      <c r="G45" s="39"/>
      <c r="H45" s="33" t="s">
        <v>179</v>
      </c>
      <c r="I45" s="31"/>
    </row>
    <row r="46" spans="1:9" ht="16.5" customHeight="1">
      <c r="A46" s="32">
        <v>43</v>
      </c>
      <c r="B46" s="33" t="s">
        <v>36</v>
      </c>
      <c r="C46" s="34"/>
      <c r="D46" s="60"/>
      <c r="E46" s="92">
        <v>85780</v>
      </c>
      <c r="F46" s="46">
        <v>42.89</v>
      </c>
      <c r="G46" s="39"/>
      <c r="H46" s="33" t="s">
        <v>159</v>
      </c>
      <c r="I46" s="31"/>
    </row>
    <row r="47" spans="1:9" ht="18.75" customHeight="1">
      <c r="A47" s="32">
        <v>44</v>
      </c>
      <c r="B47" s="33" t="s">
        <v>37</v>
      </c>
      <c r="C47" s="34"/>
      <c r="D47" s="60"/>
      <c r="E47" s="92">
        <v>92800</v>
      </c>
      <c r="F47" s="46">
        <v>46.4</v>
      </c>
      <c r="G47" s="39"/>
      <c r="H47" s="33" t="s">
        <v>160</v>
      </c>
      <c r="I47" s="31"/>
    </row>
    <row r="48" spans="1:9" ht="16.5" customHeight="1">
      <c r="A48" s="32">
        <v>45</v>
      </c>
      <c r="B48" s="33" t="s">
        <v>38</v>
      </c>
      <c r="C48" s="34"/>
      <c r="D48" s="60"/>
      <c r="E48" s="92">
        <v>107880</v>
      </c>
      <c r="F48" s="46">
        <v>53.94</v>
      </c>
      <c r="G48" s="39"/>
      <c r="H48" s="33" t="s">
        <v>161</v>
      </c>
      <c r="I48" s="31"/>
    </row>
    <row r="49" spans="1:9" ht="16.5" customHeight="1">
      <c r="A49" s="32">
        <v>46</v>
      </c>
      <c r="B49" s="33" t="s">
        <v>39</v>
      </c>
      <c r="C49" s="34"/>
      <c r="D49" s="60"/>
      <c r="E49" s="92">
        <v>108440</v>
      </c>
      <c r="F49" s="46">
        <v>54.22</v>
      </c>
      <c r="G49" s="39"/>
      <c r="H49" s="33" t="s">
        <v>163</v>
      </c>
      <c r="I49" s="31"/>
    </row>
    <row r="50" spans="1:9" ht="16.5" customHeight="1">
      <c r="A50" s="32">
        <v>47</v>
      </c>
      <c r="B50" s="33" t="s">
        <v>40</v>
      </c>
      <c r="C50" s="34"/>
      <c r="D50" s="60"/>
      <c r="E50" s="92">
        <v>80400</v>
      </c>
      <c r="F50" s="46">
        <v>40.2</v>
      </c>
      <c r="G50" s="39"/>
      <c r="H50" s="33" t="s">
        <v>58</v>
      </c>
      <c r="I50" s="31"/>
    </row>
    <row r="51" spans="1:9" ht="24" customHeight="1">
      <c r="A51" s="32">
        <v>48</v>
      </c>
      <c r="B51" s="37" t="s">
        <v>131</v>
      </c>
      <c r="C51" s="38"/>
      <c r="D51" s="64"/>
      <c r="E51" s="92">
        <v>120000</v>
      </c>
      <c r="F51" s="46"/>
      <c r="G51" s="39"/>
      <c r="H51" s="37" t="s">
        <v>132</v>
      </c>
      <c r="I51" s="31"/>
    </row>
    <row r="52" spans="1:9" ht="16.5" customHeight="1">
      <c r="A52" s="32">
        <v>49</v>
      </c>
      <c r="B52" s="58" t="s">
        <v>127</v>
      </c>
      <c r="C52" s="38"/>
      <c r="D52" s="64"/>
      <c r="E52" s="92">
        <v>57000</v>
      </c>
      <c r="F52" s="46"/>
      <c r="G52" s="39"/>
      <c r="H52" s="37" t="s">
        <v>133</v>
      </c>
      <c r="I52" s="31"/>
    </row>
    <row r="53" spans="1:9" ht="16.5" customHeight="1">
      <c r="A53" s="32">
        <v>50</v>
      </c>
      <c r="B53" s="58" t="s">
        <v>128</v>
      </c>
      <c r="C53" s="38"/>
      <c r="D53" s="64"/>
      <c r="E53" s="92">
        <v>56000</v>
      </c>
      <c r="F53" s="46"/>
      <c r="G53" s="39"/>
      <c r="H53" s="37" t="s">
        <v>134</v>
      </c>
      <c r="I53" s="31"/>
    </row>
    <row r="54" spans="1:9" ht="16.5" customHeight="1">
      <c r="A54" s="32">
        <v>51</v>
      </c>
      <c r="B54" s="65" t="s">
        <v>129</v>
      </c>
      <c r="C54" s="54"/>
      <c r="D54" s="66"/>
      <c r="E54" s="93">
        <v>108000</v>
      </c>
      <c r="F54" s="55"/>
      <c r="G54" s="56"/>
      <c r="H54" s="67" t="s">
        <v>135</v>
      </c>
      <c r="I54" s="31"/>
    </row>
    <row r="55" spans="1:9" ht="28.5" customHeight="1">
      <c r="A55" s="32">
        <v>52</v>
      </c>
      <c r="B55" s="37" t="s">
        <v>130</v>
      </c>
      <c r="C55" s="38"/>
      <c r="D55" s="64"/>
      <c r="E55" s="92">
        <v>121000</v>
      </c>
      <c r="F55" s="46"/>
      <c r="G55" s="39"/>
      <c r="H55" s="37" t="s">
        <v>136</v>
      </c>
      <c r="I55" s="31"/>
    </row>
    <row r="56" spans="1:9" ht="18" customHeight="1">
      <c r="A56" s="32">
        <v>53</v>
      </c>
      <c r="B56" s="37" t="s">
        <v>181</v>
      </c>
      <c r="C56" s="38">
        <v>1939</v>
      </c>
      <c r="D56" s="64">
        <v>25000</v>
      </c>
      <c r="E56" s="92"/>
      <c r="F56" s="46"/>
      <c r="G56" s="39"/>
      <c r="H56" s="37" t="s">
        <v>182</v>
      </c>
      <c r="I56" s="31"/>
    </row>
    <row r="57" spans="1:9" ht="18" customHeight="1">
      <c r="A57" s="32">
        <v>54</v>
      </c>
      <c r="B57" s="37" t="s">
        <v>183</v>
      </c>
      <c r="C57" s="38"/>
      <c r="D57" s="64">
        <v>8000</v>
      </c>
      <c r="E57" s="92"/>
      <c r="F57" s="46"/>
      <c r="G57" s="39"/>
      <c r="H57" s="37" t="s">
        <v>184</v>
      </c>
      <c r="I57" s="31"/>
    </row>
    <row r="58" spans="1:9" ht="18" customHeight="1">
      <c r="A58" s="32">
        <v>55</v>
      </c>
      <c r="B58" s="37" t="s">
        <v>185</v>
      </c>
      <c r="C58" s="38"/>
      <c r="D58" s="64">
        <v>6000</v>
      </c>
      <c r="E58" s="92"/>
      <c r="F58" s="46"/>
      <c r="G58" s="39"/>
      <c r="H58" s="37" t="s">
        <v>186</v>
      </c>
      <c r="I58" s="31"/>
    </row>
    <row r="59" spans="1:9" ht="18" customHeight="1">
      <c r="A59" s="32">
        <v>56</v>
      </c>
      <c r="B59" s="37" t="s">
        <v>187</v>
      </c>
      <c r="C59" s="38"/>
      <c r="D59" s="64">
        <v>42000</v>
      </c>
      <c r="E59" s="92"/>
      <c r="F59" s="46"/>
      <c r="G59" s="39"/>
      <c r="H59" s="37" t="s">
        <v>188</v>
      </c>
      <c r="I59" s="31"/>
    </row>
    <row r="60" spans="1:9" ht="18" customHeight="1">
      <c r="A60" s="32">
        <v>57</v>
      </c>
      <c r="B60" s="37" t="s">
        <v>189</v>
      </c>
      <c r="C60" s="38"/>
      <c r="D60" s="64">
        <v>32000</v>
      </c>
      <c r="E60" s="92"/>
      <c r="F60" s="46"/>
      <c r="G60" s="39"/>
      <c r="H60" s="37" t="s">
        <v>190</v>
      </c>
      <c r="I60" s="31"/>
    </row>
    <row r="61" spans="1:9" ht="23.25" customHeight="1">
      <c r="A61" s="32">
        <v>58</v>
      </c>
      <c r="B61" s="37" t="s">
        <v>191</v>
      </c>
      <c r="C61" s="38"/>
      <c r="D61" s="64">
        <v>102000</v>
      </c>
      <c r="E61" s="92"/>
      <c r="F61" s="46"/>
      <c r="G61" s="39"/>
      <c r="H61" s="37" t="s">
        <v>192</v>
      </c>
      <c r="I61" s="31"/>
    </row>
    <row r="62" spans="1:9" ht="18" customHeight="1">
      <c r="A62" s="32">
        <v>59</v>
      </c>
      <c r="B62" s="37" t="s">
        <v>193</v>
      </c>
      <c r="C62" s="38"/>
      <c r="D62" s="64">
        <v>58000</v>
      </c>
      <c r="E62" s="92"/>
      <c r="F62" s="46"/>
      <c r="G62" s="39"/>
      <c r="H62" s="37" t="s">
        <v>194</v>
      </c>
      <c r="I62" s="31"/>
    </row>
    <row r="63" spans="1:9" ht="18" customHeight="1">
      <c r="A63" s="32">
        <v>60</v>
      </c>
      <c r="B63" s="37" t="s">
        <v>195</v>
      </c>
      <c r="C63" s="38"/>
      <c r="D63" s="64">
        <v>41000</v>
      </c>
      <c r="E63" s="92"/>
      <c r="F63" s="46"/>
      <c r="G63" s="39"/>
      <c r="H63" s="37" t="s">
        <v>196</v>
      </c>
      <c r="I63" s="31"/>
    </row>
    <row r="64" spans="1:9" ht="18" customHeight="1">
      <c r="A64" s="32">
        <v>61</v>
      </c>
      <c r="B64" s="37" t="s">
        <v>197</v>
      </c>
      <c r="C64" s="38"/>
      <c r="D64" s="64">
        <v>35000</v>
      </c>
      <c r="E64" s="92"/>
      <c r="F64" s="46"/>
      <c r="G64" s="39"/>
      <c r="H64" s="37" t="s">
        <v>198</v>
      </c>
      <c r="I64" s="31"/>
    </row>
    <row r="65" spans="1:9" ht="18" customHeight="1">
      <c r="A65" s="32">
        <v>62</v>
      </c>
      <c r="B65" s="37" t="s">
        <v>199</v>
      </c>
      <c r="C65" s="38"/>
      <c r="D65" s="64">
        <v>34000</v>
      </c>
      <c r="E65" s="92"/>
      <c r="F65" s="46"/>
      <c r="G65" s="39"/>
      <c r="H65" s="37" t="s">
        <v>200</v>
      </c>
      <c r="I65" s="31"/>
    </row>
    <row r="66" spans="1:9" ht="27.75" customHeight="1">
      <c r="A66" s="32">
        <v>63</v>
      </c>
      <c r="B66" s="70" t="s">
        <v>201</v>
      </c>
      <c r="C66" s="38"/>
      <c r="D66" s="64">
        <v>83000</v>
      </c>
      <c r="E66" s="92"/>
      <c r="F66" s="46"/>
      <c r="G66" s="39"/>
      <c r="H66" s="70" t="s">
        <v>202</v>
      </c>
      <c r="I66" s="31"/>
    </row>
    <row r="67" spans="1:9" ht="27.75" customHeight="1">
      <c r="A67" s="32">
        <v>64</v>
      </c>
      <c r="B67" s="70" t="s">
        <v>223</v>
      </c>
      <c r="C67" s="38"/>
      <c r="D67" s="64">
        <v>13000</v>
      </c>
      <c r="E67" s="92"/>
      <c r="F67" s="46"/>
      <c r="G67" s="39"/>
      <c r="H67" s="70" t="s">
        <v>224</v>
      </c>
      <c r="I67" s="31"/>
    </row>
    <row r="68" spans="1:9" ht="16.5" customHeight="1">
      <c r="A68" s="32">
        <v>65</v>
      </c>
      <c r="B68" s="37" t="s">
        <v>170</v>
      </c>
      <c r="C68" s="38"/>
      <c r="D68" s="64"/>
      <c r="E68" s="92">
        <v>30000</v>
      </c>
      <c r="F68" s="46"/>
      <c r="G68" s="39"/>
      <c r="H68" s="37" t="s">
        <v>171</v>
      </c>
      <c r="I68" s="31"/>
    </row>
    <row r="69" spans="1:9" ht="18.75" customHeight="1">
      <c r="A69" s="32">
        <v>66</v>
      </c>
      <c r="B69" s="28" t="s">
        <v>173</v>
      </c>
      <c r="C69" s="32"/>
      <c r="D69" s="61"/>
      <c r="E69" s="94">
        <v>150000</v>
      </c>
      <c r="F69" s="68"/>
      <c r="G69" s="69"/>
      <c r="H69" s="28" t="s">
        <v>172</v>
      </c>
      <c r="I69" s="31"/>
    </row>
    <row r="70" spans="1:9" ht="16.5" customHeight="1">
      <c r="A70" s="32">
        <v>67</v>
      </c>
      <c r="B70" s="47" t="s">
        <v>209</v>
      </c>
      <c r="C70" s="34"/>
      <c r="D70" s="60"/>
      <c r="E70" s="92">
        <v>37600</v>
      </c>
      <c r="F70" s="46"/>
      <c r="G70" s="39"/>
      <c r="H70" s="33" t="s">
        <v>55</v>
      </c>
      <c r="I70" s="31"/>
    </row>
    <row r="71" spans="1:9" ht="16.5" customHeight="1">
      <c r="A71" s="32">
        <v>68</v>
      </c>
      <c r="B71" s="47" t="s">
        <v>209</v>
      </c>
      <c r="C71" s="34"/>
      <c r="D71" s="60"/>
      <c r="E71" s="92">
        <v>79500</v>
      </c>
      <c r="F71" s="46"/>
      <c r="G71" s="39"/>
      <c r="H71" s="33" t="s">
        <v>71</v>
      </c>
      <c r="I71" s="31"/>
    </row>
    <row r="72" spans="1:9" ht="16.5" customHeight="1">
      <c r="A72" s="32">
        <v>69</v>
      </c>
      <c r="B72" s="47" t="s">
        <v>209</v>
      </c>
      <c r="C72" s="34"/>
      <c r="D72" s="60"/>
      <c r="E72" s="92">
        <v>33900</v>
      </c>
      <c r="F72" s="46"/>
      <c r="G72" s="39"/>
      <c r="H72" s="33" t="s">
        <v>64</v>
      </c>
      <c r="I72" s="31"/>
    </row>
    <row r="73" spans="1:9" ht="16.5" customHeight="1">
      <c r="A73" s="32">
        <v>70</v>
      </c>
      <c r="B73" s="47" t="s">
        <v>210</v>
      </c>
      <c r="C73" s="38"/>
      <c r="D73" s="64"/>
      <c r="E73" s="92">
        <v>5900</v>
      </c>
      <c r="F73" s="46"/>
      <c r="G73" s="39"/>
      <c r="H73" s="37" t="s">
        <v>174</v>
      </c>
      <c r="I73" s="31"/>
    </row>
    <row r="74" spans="1:9" ht="16.5" customHeight="1">
      <c r="A74" s="32">
        <v>71</v>
      </c>
      <c r="B74" s="47" t="s">
        <v>209</v>
      </c>
      <c r="C74" s="38"/>
      <c r="D74" s="64"/>
      <c r="E74" s="92">
        <v>36100</v>
      </c>
      <c r="F74" s="46"/>
      <c r="G74" s="39"/>
      <c r="H74" s="37" t="s">
        <v>175</v>
      </c>
      <c r="I74" s="31"/>
    </row>
    <row r="75" spans="1:9" ht="16.5" customHeight="1">
      <c r="A75" s="32">
        <v>72</v>
      </c>
      <c r="B75" s="47" t="s">
        <v>209</v>
      </c>
      <c r="C75" s="38"/>
      <c r="D75" s="64"/>
      <c r="E75" s="92">
        <v>35000</v>
      </c>
      <c r="F75" s="46"/>
      <c r="G75" s="39"/>
      <c r="H75" s="37" t="s">
        <v>61</v>
      </c>
      <c r="I75" s="31"/>
    </row>
    <row r="76" spans="1:9" ht="16.5" customHeight="1">
      <c r="A76" s="32">
        <v>73</v>
      </c>
      <c r="B76" s="47" t="s">
        <v>209</v>
      </c>
      <c r="C76" s="38"/>
      <c r="D76" s="64"/>
      <c r="E76" s="92">
        <v>23900</v>
      </c>
      <c r="F76" s="46"/>
      <c r="G76" s="39"/>
      <c r="H76" s="37" t="s">
        <v>176</v>
      </c>
      <c r="I76" s="31"/>
    </row>
    <row r="77" spans="1:9" ht="18.75" customHeight="1">
      <c r="A77" s="32">
        <v>74</v>
      </c>
      <c r="B77" s="47" t="s">
        <v>209</v>
      </c>
      <c r="C77" s="34"/>
      <c r="D77" s="60"/>
      <c r="E77" s="92">
        <v>80700</v>
      </c>
      <c r="F77" s="46"/>
      <c r="G77" s="39"/>
      <c r="H77" s="33" t="s">
        <v>69</v>
      </c>
      <c r="I77" s="31"/>
    </row>
    <row r="78" spans="1:9" ht="16.5" customHeight="1">
      <c r="A78" s="32">
        <v>75</v>
      </c>
      <c r="B78" s="47" t="s">
        <v>209</v>
      </c>
      <c r="C78" s="34"/>
      <c r="D78" s="60"/>
      <c r="E78" s="92">
        <v>87900</v>
      </c>
      <c r="F78" s="46"/>
      <c r="G78" s="39"/>
      <c r="H78" s="33" t="s">
        <v>74</v>
      </c>
      <c r="I78" s="31"/>
    </row>
    <row r="79" spans="1:9" ht="16.5" customHeight="1">
      <c r="A79" s="32">
        <v>76</v>
      </c>
      <c r="B79" s="47" t="s">
        <v>209</v>
      </c>
      <c r="C79" s="34"/>
      <c r="D79" s="60"/>
      <c r="E79" s="92">
        <v>104700</v>
      </c>
      <c r="F79" s="46"/>
      <c r="G79" s="39"/>
      <c r="H79" s="33" t="s">
        <v>70</v>
      </c>
      <c r="I79" s="31"/>
    </row>
    <row r="80" spans="1:9" ht="16.5" customHeight="1">
      <c r="A80" s="32">
        <v>77</v>
      </c>
      <c r="B80" s="47" t="s">
        <v>210</v>
      </c>
      <c r="C80" s="34"/>
      <c r="D80" s="60"/>
      <c r="E80" s="92">
        <v>10500</v>
      </c>
      <c r="F80" s="46"/>
      <c r="G80" s="39"/>
      <c r="H80" s="47" t="s">
        <v>67</v>
      </c>
      <c r="I80" s="31"/>
    </row>
    <row r="81" spans="1:9" ht="16.5" customHeight="1">
      <c r="A81" s="32">
        <v>78</v>
      </c>
      <c r="B81" s="47" t="s">
        <v>210</v>
      </c>
      <c r="C81" s="34"/>
      <c r="D81" s="60"/>
      <c r="E81" s="92">
        <v>29600</v>
      </c>
      <c r="F81" s="46"/>
      <c r="G81" s="39"/>
      <c r="H81" s="47" t="s">
        <v>62</v>
      </c>
      <c r="I81" s="31"/>
    </row>
    <row r="82" spans="1:9" ht="16.5" customHeight="1">
      <c r="A82" s="32">
        <v>79</v>
      </c>
      <c r="B82" s="47" t="s">
        <v>210</v>
      </c>
      <c r="C82" s="34"/>
      <c r="D82" s="60"/>
      <c r="E82" s="92">
        <v>16200</v>
      </c>
      <c r="F82" s="46"/>
      <c r="G82" s="39"/>
      <c r="H82" s="47" t="s">
        <v>63</v>
      </c>
      <c r="I82" s="31"/>
    </row>
    <row r="83" spans="1:9" ht="16.5" customHeight="1">
      <c r="A83" s="32">
        <v>80</v>
      </c>
      <c r="B83" s="33" t="s">
        <v>177</v>
      </c>
      <c r="C83" s="34"/>
      <c r="D83" s="60"/>
      <c r="E83" s="92">
        <v>5200</v>
      </c>
      <c r="F83" s="46"/>
      <c r="G83" s="39"/>
      <c r="H83" s="33" t="s">
        <v>54</v>
      </c>
      <c r="I83" s="31"/>
    </row>
    <row r="84" spans="1:9" ht="15" customHeight="1">
      <c r="A84" s="32">
        <v>81</v>
      </c>
      <c r="B84" s="47" t="s">
        <v>177</v>
      </c>
      <c r="C84" s="38"/>
      <c r="D84" s="64"/>
      <c r="E84" s="92">
        <v>9000</v>
      </c>
      <c r="F84" s="46"/>
      <c r="G84" s="39"/>
      <c r="H84" s="37" t="s">
        <v>62</v>
      </c>
      <c r="I84" s="31"/>
    </row>
    <row r="85" spans="1:9" ht="16.5" customHeight="1">
      <c r="A85" s="32">
        <v>82</v>
      </c>
      <c r="B85" s="33" t="s">
        <v>177</v>
      </c>
      <c r="C85" s="38"/>
      <c r="D85" s="64"/>
      <c r="E85" s="92">
        <v>7200</v>
      </c>
      <c r="F85" s="46"/>
      <c r="G85" s="39"/>
      <c r="H85" s="37" t="s">
        <v>176</v>
      </c>
      <c r="I85" s="31"/>
    </row>
    <row r="86" spans="1:9" ht="16.5" customHeight="1">
      <c r="A86" s="32">
        <v>83</v>
      </c>
      <c r="B86" s="33" t="s">
        <v>177</v>
      </c>
      <c r="C86" s="38"/>
      <c r="D86" s="64"/>
      <c r="E86" s="92">
        <v>14000</v>
      </c>
      <c r="F86" s="46"/>
      <c r="G86" s="39"/>
      <c r="H86" s="37" t="s">
        <v>69</v>
      </c>
      <c r="I86" s="31"/>
    </row>
    <row r="87" spans="1:9" ht="16.5" customHeight="1">
      <c r="A87" s="32">
        <v>84</v>
      </c>
      <c r="B87" s="33" t="s">
        <v>178</v>
      </c>
      <c r="C87" s="38"/>
      <c r="D87" s="64"/>
      <c r="E87" s="92">
        <v>5200</v>
      </c>
      <c r="F87" s="46"/>
      <c r="G87" s="39"/>
      <c r="H87" s="37" t="s">
        <v>74</v>
      </c>
      <c r="I87" s="31"/>
    </row>
    <row r="88" spans="1:9" ht="16.5" customHeight="1">
      <c r="A88" s="32">
        <v>85</v>
      </c>
      <c r="B88" s="33" t="s">
        <v>177</v>
      </c>
      <c r="C88" s="38"/>
      <c r="D88" s="64"/>
      <c r="E88" s="92">
        <v>5200</v>
      </c>
      <c r="F88" s="46"/>
      <c r="G88" s="39"/>
      <c r="H88" s="37" t="s">
        <v>70</v>
      </c>
      <c r="I88" s="31"/>
    </row>
    <row r="89" spans="1:9" ht="16.5" customHeight="1">
      <c r="A89" s="32">
        <v>86</v>
      </c>
      <c r="B89" s="33" t="s">
        <v>178</v>
      </c>
      <c r="C89" s="38"/>
      <c r="D89" s="64"/>
      <c r="E89" s="92">
        <v>2600</v>
      </c>
      <c r="F89" s="46"/>
      <c r="G89" s="39"/>
      <c r="H89" s="37" t="s">
        <v>63</v>
      </c>
      <c r="I89" s="31"/>
    </row>
    <row r="90" spans="1:9" ht="16.5" customHeight="1">
      <c r="A90" s="32">
        <v>87</v>
      </c>
      <c r="B90" s="33" t="s">
        <v>178</v>
      </c>
      <c r="C90" s="38"/>
      <c r="D90" s="64"/>
      <c r="E90" s="92">
        <v>2600</v>
      </c>
      <c r="F90" s="46"/>
      <c r="G90" s="39"/>
      <c r="H90" s="37" t="s">
        <v>67</v>
      </c>
      <c r="I90" s="31"/>
    </row>
    <row r="91" spans="1:9" ht="16.5" customHeight="1">
      <c r="A91" s="32">
        <v>88</v>
      </c>
      <c r="B91" s="33" t="s">
        <v>178</v>
      </c>
      <c r="C91" s="38"/>
      <c r="D91" s="64"/>
      <c r="E91" s="92">
        <v>2600</v>
      </c>
      <c r="F91" s="46"/>
      <c r="G91" s="39"/>
      <c r="H91" s="37" t="s">
        <v>66</v>
      </c>
      <c r="I91" s="31"/>
    </row>
    <row r="92" spans="1:9" ht="16.5" customHeight="1">
      <c r="A92" s="32">
        <v>89</v>
      </c>
      <c r="B92" s="33" t="s">
        <v>177</v>
      </c>
      <c r="C92" s="38"/>
      <c r="D92" s="64"/>
      <c r="E92" s="92">
        <v>5200</v>
      </c>
      <c r="F92" s="46"/>
      <c r="G92" s="39"/>
      <c r="H92" s="37" t="s">
        <v>55</v>
      </c>
      <c r="I92" s="31"/>
    </row>
    <row r="93" spans="1:9" ht="16.5" customHeight="1">
      <c r="A93" s="32">
        <v>90</v>
      </c>
      <c r="B93" s="33" t="s">
        <v>178</v>
      </c>
      <c r="C93" s="38"/>
      <c r="D93" s="64"/>
      <c r="E93" s="92">
        <v>2700</v>
      </c>
      <c r="F93" s="46"/>
      <c r="G93" s="39"/>
      <c r="H93" s="37" t="s">
        <v>71</v>
      </c>
      <c r="I93" s="31"/>
    </row>
    <row r="94" spans="1:9" ht="16.5" customHeight="1">
      <c r="A94" s="32">
        <v>91</v>
      </c>
      <c r="B94" s="57" t="s">
        <v>178</v>
      </c>
      <c r="C94" s="54"/>
      <c r="D94" s="66"/>
      <c r="E94" s="93">
        <v>2600</v>
      </c>
      <c r="F94" s="55"/>
      <c r="G94" s="56"/>
      <c r="H94" s="67" t="s">
        <v>64</v>
      </c>
      <c r="I94" s="31"/>
    </row>
    <row r="95" spans="1:9" ht="16.5" customHeight="1">
      <c r="A95" s="32">
        <v>92</v>
      </c>
      <c r="B95" s="70" t="s">
        <v>238</v>
      </c>
      <c r="C95" s="54"/>
      <c r="D95" s="66"/>
      <c r="E95" s="93">
        <v>40000</v>
      </c>
      <c r="F95" s="55"/>
      <c r="G95" s="56"/>
      <c r="H95" s="67"/>
      <c r="I95" s="31"/>
    </row>
    <row r="96" spans="1:9" ht="16.5" customHeight="1">
      <c r="A96" s="32">
        <v>93</v>
      </c>
      <c r="B96" s="70" t="s">
        <v>239</v>
      </c>
      <c r="C96" s="54"/>
      <c r="D96" s="66"/>
      <c r="E96" s="93">
        <v>1700</v>
      </c>
      <c r="F96" s="55"/>
      <c r="G96" s="56"/>
      <c r="H96" s="67"/>
      <c r="I96" s="31"/>
    </row>
    <row r="97" spans="1:9" ht="16.5" customHeight="1">
      <c r="A97" s="32">
        <v>94</v>
      </c>
      <c r="B97" s="70" t="s">
        <v>239</v>
      </c>
      <c r="C97" s="54"/>
      <c r="D97" s="66"/>
      <c r="E97" s="93">
        <v>1100</v>
      </c>
      <c r="F97" s="55"/>
      <c r="G97" s="56"/>
      <c r="H97" s="67"/>
      <c r="I97" s="31"/>
    </row>
    <row r="98" spans="1:9" ht="16.5" customHeight="1">
      <c r="A98" s="32">
        <v>95</v>
      </c>
      <c r="B98" s="70" t="s">
        <v>239</v>
      </c>
      <c r="C98" s="54"/>
      <c r="D98" s="66"/>
      <c r="E98" s="93">
        <v>1000</v>
      </c>
      <c r="F98" s="55"/>
      <c r="G98" s="56"/>
      <c r="H98" s="67"/>
      <c r="I98" s="31"/>
    </row>
    <row r="99" spans="1:9" ht="16.5" customHeight="1">
      <c r="A99" s="32">
        <v>96</v>
      </c>
      <c r="B99" s="70" t="s">
        <v>239</v>
      </c>
      <c r="C99" s="54"/>
      <c r="D99" s="66"/>
      <c r="E99" s="93">
        <v>9000</v>
      </c>
      <c r="F99" s="55"/>
      <c r="G99" s="56"/>
      <c r="H99" s="67"/>
      <c r="I99" s="31"/>
    </row>
    <row r="100" spans="1:9" ht="16.5" customHeight="1">
      <c r="A100" s="32">
        <v>97</v>
      </c>
      <c r="B100" s="70" t="s">
        <v>239</v>
      </c>
      <c r="C100" s="54"/>
      <c r="D100" s="66"/>
      <c r="E100" s="93">
        <v>9000</v>
      </c>
      <c r="F100" s="55"/>
      <c r="G100" s="56"/>
      <c r="H100" s="67"/>
      <c r="I100" s="31"/>
    </row>
    <row r="101" spans="1:9" ht="16.5" customHeight="1">
      <c r="A101" s="32">
        <v>98</v>
      </c>
      <c r="B101" s="70" t="s">
        <v>239</v>
      </c>
      <c r="C101" s="54"/>
      <c r="D101" s="66"/>
      <c r="E101" s="93">
        <v>9000</v>
      </c>
      <c r="F101" s="55"/>
      <c r="G101" s="56"/>
      <c r="H101" s="67"/>
      <c r="I101" s="31"/>
    </row>
    <row r="102" spans="1:9" ht="16.5" customHeight="1">
      <c r="A102" s="32">
        <v>99</v>
      </c>
      <c r="B102" s="70" t="s">
        <v>239</v>
      </c>
      <c r="C102" s="54"/>
      <c r="D102" s="66"/>
      <c r="E102" s="93">
        <v>40000</v>
      </c>
      <c r="F102" s="55"/>
      <c r="G102" s="56"/>
      <c r="H102" s="67"/>
      <c r="I102" s="31"/>
    </row>
    <row r="103" spans="1:9" ht="16.5" customHeight="1">
      <c r="A103" s="32">
        <v>100</v>
      </c>
      <c r="B103" s="58" t="s">
        <v>233</v>
      </c>
      <c r="C103" s="38">
        <v>2012</v>
      </c>
      <c r="D103" s="64">
        <v>492000</v>
      </c>
      <c r="E103" s="92"/>
      <c r="F103" s="46"/>
      <c r="G103" s="39"/>
      <c r="H103" s="37" t="s">
        <v>234</v>
      </c>
      <c r="I103" s="31"/>
    </row>
    <row r="104" spans="1:10" ht="17.25" customHeight="1">
      <c r="A104" s="32"/>
      <c r="B104" s="113" t="s">
        <v>14</v>
      </c>
      <c r="C104" s="114"/>
      <c r="D104" s="83">
        <f>SUM(E4:E5,D6,E7:E8,D9:D11,E12:E15,D16,E17:E27,D28:D29,E30:E34,D35:D36,E37:E43,D44,E45:E55,D56:D67,E68:E102,D103)</f>
        <v>36518024</v>
      </c>
      <c r="E104" s="83"/>
      <c r="F104" s="83"/>
      <c r="G104" s="84"/>
      <c r="H104" s="85"/>
      <c r="I104" s="31"/>
      <c r="J104" s="23"/>
    </row>
  </sheetData>
  <sheetProtection/>
  <mergeCells count="3">
    <mergeCell ref="B3:G3"/>
    <mergeCell ref="A1:H1"/>
    <mergeCell ref="B104:C104"/>
  </mergeCells>
  <printOptions horizontalCentered="1"/>
  <pageMargins left="0.2362204724409449" right="0.5905511811023623" top="1.062992125984252" bottom="0.1968503937007874" header="0.7086614173228347" footer="0.4330708661417323"/>
  <pageSetup horizontalDpi="600" verticalDpi="600" orientation="landscape" paperSize="9" scale="75" r:id="rId1"/>
  <headerFooter alignWithMargins="0">
    <oddHeader>&amp;R&amp;"Arial,Pogrubiony"&amp;12&amp;UZałącznik nr 1
&amp;"Arial,Pogrubiona kursywa"&amp;UWykaz budynków i budowli</oddHeader>
  </headerFooter>
  <colBreaks count="1" manualBreakCount="1">
    <brk id="8" min="1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50" zoomScalePageLayoutView="0" workbookViewId="0" topLeftCell="F1">
      <pane ySplit="6" topLeftCell="A19" activePane="bottomLeft" state="frozen"/>
      <selection pane="topLeft" activeCell="A1" sqref="A1"/>
      <selection pane="bottomLeft" activeCell="O21" sqref="O21"/>
    </sheetView>
  </sheetViews>
  <sheetFormatPr defaultColWidth="9.140625" defaultRowHeight="12.75"/>
  <cols>
    <col min="1" max="1" width="4.57421875" style="6" customWidth="1"/>
    <col min="2" max="2" width="14.7109375" style="6" customWidth="1"/>
    <col min="3" max="3" width="12.421875" style="7" customWidth="1"/>
    <col min="4" max="4" width="24.421875" style="6" customWidth="1"/>
    <col min="5" max="5" width="19.00390625" style="6" customWidth="1"/>
    <col min="6" max="6" width="11.421875" style="6" customWidth="1"/>
    <col min="7" max="7" width="17.421875" style="8" customWidth="1"/>
    <col min="8" max="8" width="12.00390625" style="8" customWidth="1"/>
    <col min="9" max="10" width="12.00390625" style="6" customWidth="1"/>
    <col min="11" max="11" width="12.8515625" style="6" customWidth="1"/>
    <col min="12" max="12" width="12.421875" style="8" customWidth="1"/>
    <col min="13" max="13" width="10.00390625" style="8" customWidth="1"/>
    <col min="14" max="14" width="12.00390625" style="6" customWidth="1"/>
    <col min="15" max="15" width="16.00390625" style="80" customWidth="1"/>
    <col min="16" max="16" width="11.57421875" style="6" customWidth="1"/>
    <col min="17" max="18" width="11.7109375" style="6" customWidth="1"/>
    <col min="19" max="19" width="12.140625" style="6" customWidth="1"/>
    <col min="20" max="16384" width="9.140625" style="6" customWidth="1"/>
  </cols>
  <sheetData>
    <row r="1" spans="1:19" s="2" customFormat="1" ht="14.25">
      <c r="A1" s="1"/>
      <c r="C1" s="3"/>
      <c r="G1" s="4"/>
      <c r="H1" s="4"/>
      <c r="L1" s="4"/>
      <c r="M1" s="4"/>
      <c r="O1" s="77"/>
      <c r="S1" s="5" t="s">
        <v>22</v>
      </c>
    </row>
    <row r="2" spans="1:15" s="2" customFormat="1" ht="12.75">
      <c r="A2" s="1"/>
      <c r="C2" s="3"/>
      <c r="G2" s="4"/>
      <c r="H2" s="4"/>
      <c r="L2" s="4"/>
      <c r="M2" s="4"/>
      <c r="O2" s="77"/>
    </row>
    <row r="3" spans="1:19" s="2" customFormat="1" ht="15.75">
      <c r="A3" s="120" t="s">
        <v>12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2" customFormat="1" ht="12.75" customHeight="1">
      <c r="A4" s="116" t="s">
        <v>2</v>
      </c>
      <c r="B4" s="116" t="s">
        <v>3</v>
      </c>
      <c r="C4" s="116" t="s">
        <v>18</v>
      </c>
      <c r="D4" s="116" t="s">
        <v>4</v>
      </c>
      <c r="E4" s="29"/>
      <c r="F4" s="119" t="s">
        <v>6</v>
      </c>
      <c r="G4" s="116" t="s">
        <v>21</v>
      </c>
      <c r="H4" s="116" t="s">
        <v>7</v>
      </c>
      <c r="I4" s="116" t="s">
        <v>27</v>
      </c>
      <c r="J4" s="116" t="s">
        <v>29</v>
      </c>
      <c r="K4" s="118" t="s">
        <v>28</v>
      </c>
      <c r="L4" s="116" t="s">
        <v>19</v>
      </c>
      <c r="M4" s="116" t="s">
        <v>20</v>
      </c>
      <c r="N4" s="29"/>
      <c r="O4" s="117" t="s">
        <v>110</v>
      </c>
      <c r="P4" s="116" t="s">
        <v>24</v>
      </c>
      <c r="Q4" s="116"/>
      <c r="R4" s="116" t="s">
        <v>25</v>
      </c>
      <c r="S4" s="116"/>
    </row>
    <row r="5" spans="1:20" s="2" customFormat="1" ht="20.25" customHeight="1">
      <c r="A5" s="116"/>
      <c r="B5" s="116"/>
      <c r="C5" s="116"/>
      <c r="D5" s="116"/>
      <c r="E5" s="29" t="s">
        <v>5</v>
      </c>
      <c r="F5" s="119"/>
      <c r="G5" s="116"/>
      <c r="H5" s="116"/>
      <c r="I5" s="116"/>
      <c r="J5" s="116"/>
      <c r="K5" s="118"/>
      <c r="L5" s="116"/>
      <c r="M5" s="116"/>
      <c r="N5" s="29" t="s">
        <v>26</v>
      </c>
      <c r="O5" s="117"/>
      <c r="P5" s="116"/>
      <c r="Q5" s="116"/>
      <c r="R5" s="116"/>
      <c r="S5" s="116"/>
      <c r="T5" s="27"/>
    </row>
    <row r="6" spans="1:20" s="2" customFormat="1" ht="13.5" customHeight="1">
      <c r="A6" s="116"/>
      <c r="B6" s="116"/>
      <c r="C6" s="116"/>
      <c r="D6" s="116"/>
      <c r="E6" s="29"/>
      <c r="F6" s="119"/>
      <c r="G6" s="116"/>
      <c r="H6" s="116"/>
      <c r="I6" s="116"/>
      <c r="J6" s="116"/>
      <c r="K6" s="118"/>
      <c r="L6" s="116"/>
      <c r="M6" s="116"/>
      <c r="N6" s="29"/>
      <c r="O6" s="117"/>
      <c r="P6" s="29" t="s">
        <v>9</v>
      </c>
      <c r="Q6" s="29" t="s">
        <v>10</v>
      </c>
      <c r="R6" s="29" t="s">
        <v>9</v>
      </c>
      <c r="S6" s="29" t="s">
        <v>10</v>
      </c>
      <c r="T6" s="27"/>
    </row>
    <row r="7" spans="1:20" s="2" customFormat="1" ht="12.75" customHeight="1">
      <c r="A7" s="115" t="s">
        <v>32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27"/>
    </row>
    <row r="8" spans="1:19" s="71" customFormat="1" ht="45.75" customHeight="1">
      <c r="A8" s="72">
        <v>1</v>
      </c>
      <c r="B8" s="73" t="s">
        <v>75</v>
      </c>
      <c r="C8" s="73" t="s">
        <v>76</v>
      </c>
      <c r="D8" s="73" t="s">
        <v>77</v>
      </c>
      <c r="E8" s="73" t="s">
        <v>78</v>
      </c>
      <c r="F8" s="73" t="s">
        <v>79</v>
      </c>
      <c r="G8" s="73" t="s">
        <v>94</v>
      </c>
      <c r="H8" s="73">
        <v>1896</v>
      </c>
      <c r="I8" s="73" t="s">
        <v>95</v>
      </c>
      <c r="J8" s="73" t="s">
        <v>96</v>
      </c>
      <c r="K8" s="73" t="s">
        <v>97</v>
      </c>
      <c r="L8" s="73" t="s">
        <v>98</v>
      </c>
      <c r="M8" s="73">
        <v>2006</v>
      </c>
      <c r="N8" s="73" t="s">
        <v>99</v>
      </c>
      <c r="O8" s="78">
        <v>46600</v>
      </c>
      <c r="P8" s="73" t="s">
        <v>254</v>
      </c>
      <c r="Q8" s="73" t="s">
        <v>255</v>
      </c>
      <c r="R8" s="73" t="s">
        <v>256</v>
      </c>
      <c r="S8" s="73" t="s">
        <v>272</v>
      </c>
    </row>
    <row r="9" spans="1:19" s="71" customFormat="1" ht="45.75" customHeight="1">
      <c r="A9" s="72">
        <v>2</v>
      </c>
      <c r="B9" s="73" t="s">
        <v>80</v>
      </c>
      <c r="C9" s="73">
        <v>266</v>
      </c>
      <c r="D9" s="73">
        <v>2110517</v>
      </c>
      <c r="E9" s="73"/>
      <c r="F9" s="73" t="s">
        <v>81</v>
      </c>
      <c r="G9" s="73" t="s">
        <v>113</v>
      </c>
      <c r="H9" s="73"/>
      <c r="I9" s="73"/>
      <c r="J9" s="73" t="s">
        <v>100</v>
      </c>
      <c r="K9" s="73" t="s">
        <v>97</v>
      </c>
      <c r="L9" s="73"/>
      <c r="M9" s="73">
        <v>1982</v>
      </c>
      <c r="N9" s="73" t="s">
        <v>101</v>
      </c>
      <c r="O9" s="78"/>
      <c r="P9" s="73" t="s">
        <v>257</v>
      </c>
      <c r="Q9" s="73" t="s">
        <v>258</v>
      </c>
      <c r="R9" s="73"/>
      <c r="S9" s="73"/>
    </row>
    <row r="10" spans="1:19" s="71" customFormat="1" ht="45.75" customHeight="1">
      <c r="A10" s="72">
        <v>3</v>
      </c>
      <c r="B10" s="73" t="s">
        <v>82</v>
      </c>
      <c r="C10" s="73"/>
      <c r="D10" s="73" t="s">
        <v>83</v>
      </c>
      <c r="E10" s="73"/>
      <c r="F10" s="73" t="s">
        <v>84</v>
      </c>
      <c r="G10" s="73" t="s">
        <v>112</v>
      </c>
      <c r="H10" s="73"/>
      <c r="I10" s="73"/>
      <c r="J10" s="73" t="s">
        <v>102</v>
      </c>
      <c r="K10" s="73" t="s">
        <v>103</v>
      </c>
      <c r="L10" s="73" t="s">
        <v>104</v>
      </c>
      <c r="M10" s="73">
        <v>2007</v>
      </c>
      <c r="N10" s="73"/>
      <c r="O10" s="78">
        <v>2880</v>
      </c>
      <c r="P10" s="73" t="s">
        <v>259</v>
      </c>
      <c r="Q10" s="73" t="s">
        <v>260</v>
      </c>
      <c r="R10" s="73" t="s">
        <v>259</v>
      </c>
      <c r="S10" s="73" t="s">
        <v>260</v>
      </c>
    </row>
    <row r="11" spans="1:19" s="71" customFormat="1" ht="45.75" customHeight="1">
      <c r="A11" s="72">
        <v>4</v>
      </c>
      <c r="B11" s="73" t="s">
        <v>85</v>
      </c>
      <c r="C11" s="73" t="s">
        <v>86</v>
      </c>
      <c r="D11" s="73">
        <v>358811710501620</v>
      </c>
      <c r="E11" s="73"/>
      <c r="F11" s="75" t="s">
        <v>87</v>
      </c>
      <c r="G11" s="73" t="s">
        <v>114</v>
      </c>
      <c r="H11" s="73"/>
      <c r="I11" s="73"/>
      <c r="J11" s="73" t="s">
        <v>105</v>
      </c>
      <c r="K11" s="73" t="s">
        <v>97</v>
      </c>
      <c r="L11" s="73"/>
      <c r="M11" s="73">
        <v>1975</v>
      </c>
      <c r="N11" s="73" t="s">
        <v>106</v>
      </c>
      <c r="O11" s="78"/>
      <c r="P11" s="73" t="s">
        <v>261</v>
      </c>
      <c r="Q11" s="73" t="s">
        <v>262</v>
      </c>
      <c r="R11" s="73"/>
      <c r="S11" s="73"/>
    </row>
    <row r="12" spans="1:19" s="71" customFormat="1" ht="45.75" customHeight="1">
      <c r="A12" s="72">
        <v>5</v>
      </c>
      <c r="B12" s="73" t="s">
        <v>88</v>
      </c>
      <c r="C12" s="73" t="s">
        <v>89</v>
      </c>
      <c r="D12" s="73">
        <v>380328</v>
      </c>
      <c r="E12" s="73"/>
      <c r="F12" s="73" t="s">
        <v>90</v>
      </c>
      <c r="G12" s="73" t="s">
        <v>114</v>
      </c>
      <c r="H12" s="73"/>
      <c r="I12" s="73"/>
      <c r="J12" s="73" t="s">
        <v>107</v>
      </c>
      <c r="K12" s="73" t="s">
        <v>97</v>
      </c>
      <c r="L12" s="73"/>
      <c r="M12" s="73">
        <v>1976</v>
      </c>
      <c r="N12" s="73" t="s">
        <v>108</v>
      </c>
      <c r="O12" s="78"/>
      <c r="P12" s="73" t="s">
        <v>263</v>
      </c>
      <c r="Q12" s="73" t="s">
        <v>264</v>
      </c>
      <c r="R12" s="73"/>
      <c r="S12" s="73"/>
    </row>
    <row r="13" spans="1:19" s="71" customFormat="1" ht="45.75" customHeight="1">
      <c r="A13" s="72">
        <v>6</v>
      </c>
      <c r="B13" s="73" t="s">
        <v>91</v>
      </c>
      <c r="C13" s="73" t="s">
        <v>92</v>
      </c>
      <c r="D13" s="73">
        <v>2316</v>
      </c>
      <c r="E13" s="73"/>
      <c r="F13" s="73" t="s">
        <v>93</v>
      </c>
      <c r="G13" s="73" t="s">
        <v>114</v>
      </c>
      <c r="H13" s="73"/>
      <c r="I13" s="73"/>
      <c r="J13" s="73" t="s">
        <v>107</v>
      </c>
      <c r="K13" s="73" t="s">
        <v>97</v>
      </c>
      <c r="L13" s="73"/>
      <c r="M13" s="73">
        <v>1977</v>
      </c>
      <c r="N13" s="73" t="s">
        <v>109</v>
      </c>
      <c r="O13" s="78"/>
      <c r="P13" s="73" t="s">
        <v>263</v>
      </c>
      <c r="Q13" s="73" t="s">
        <v>264</v>
      </c>
      <c r="R13" s="73"/>
      <c r="S13" s="73"/>
    </row>
    <row r="14" spans="1:19" s="71" customFormat="1" ht="28.5">
      <c r="A14" s="72">
        <v>7</v>
      </c>
      <c r="B14" s="76" t="s">
        <v>137</v>
      </c>
      <c r="C14" s="76" t="s">
        <v>138</v>
      </c>
      <c r="D14" s="76" t="s">
        <v>139</v>
      </c>
      <c r="E14" s="76"/>
      <c r="F14" s="76" t="s">
        <v>140</v>
      </c>
      <c r="G14" s="76" t="s">
        <v>141</v>
      </c>
      <c r="H14" s="76">
        <v>2488</v>
      </c>
      <c r="I14" s="76"/>
      <c r="J14" s="76"/>
      <c r="K14" s="76"/>
      <c r="L14" s="76"/>
      <c r="M14" s="76">
        <v>1960</v>
      </c>
      <c r="N14" s="76"/>
      <c r="O14" s="79">
        <v>103900</v>
      </c>
      <c r="P14" s="76" t="s">
        <v>265</v>
      </c>
      <c r="Q14" s="76" t="s">
        <v>266</v>
      </c>
      <c r="R14" s="76" t="s">
        <v>267</v>
      </c>
      <c r="S14" s="76" t="s">
        <v>266</v>
      </c>
    </row>
    <row r="15" spans="1:19" s="71" customFormat="1" ht="28.5">
      <c r="A15" s="72">
        <v>8</v>
      </c>
      <c r="B15" s="76" t="s">
        <v>142</v>
      </c>
      <c r="C15" s="76" t="s">
        <v>143</v>
      </c>
      <c r="D15" s="76" t="s">
        <v>144</v>
      </c>
      <c r="E15" s="76"/>
      <c r="F15" s="76" t="s">
        <v>145</v>
      </c>
      <c r="G15" s="76" t="s">
        <v>146</v>
      </c>
      <c r="H15" s="76">
        <v>498.6</v>
      </c>
      <c r="I15" s="76"/>
      <c r="J15" s="76"/>
      <c r="K15" s="76"/>
      <c r="L15" s="76"/>
      <c r="M15" s="76">
        <v>2011</v>
      </c>
      <c r="N15" s="76"/>
      <c r="O15" s="79">
        <v>20700</v>
      </c>
      <c r="P15" s="76" t="s">
        <v>265</v>
      </c>
      <c r="Q15" s="76" t="s">
        <v>266</v>
      </c>
      <c r="R15" s="76" t="s">
        <v>267</v>
      </c>
      <c r="S15" s="76" t="s">
        <v>266</v>
      </c>
    </row>
    <row r="16" spans="1:19" s="71" customFormat="1" ht="28.5">
      <c r="A16" s="72">
        <v>9</v>
      </c>
      <c r="B16" s="76" t="s">
        <v>147</v>
      </c>
      <c r="C16" s="76" t="s">
        <v>148</v>
      </c>
      <c r="D16" s="76" t="s">
        <v>149</v>
      </c>
      <c r="E16" s="76"/>
      <c r="F16" s="76" t="s">
        <v>150</v>
      </c>
      <c r="G16" s="76" t="s">
        <v>151</v>
      </c>
      <c r="H16" s="76"/>
      <c r="I16" s="76"/>
      <c r="J16" s="76"/>
      <c r="K16" s="76"/>
      <c r="L16" s="76"/>
      <c r="M16" s="76">
        <v>2011</v>
      </c>
      <c r="N16" s="76"/>
      <c r="O16" s="79">
        <v>8200</v>
      </c>
      <c r="P16" s="76" t="s">
        <v>265</v>
      </c>
      <c r="Q16" s="76" t="s">
        <v>266</v>
      </c>
      <c r="R16" s="76" t="s">
        <v>267</v>
      </c>
      <c r="S16" s="76" t="s">
        <v>266</v>
      </c>
    </row>
    <row r="17" spans="1:19" s="71" customFormat="1" ht="42.75">
      <c r="A17" s="72">
        <v>10</v>
      </c>
      <c r="B17" s="88" t="s">
        <v>152</v>
      </c>
      <c r="C17" s="88" t="s">
        <v>153</v>
      </c>
      <c r="D17" s="88" t="s">
        <v>154</v>
      </c>
      <c r="E17" s="88"/>
      <c r="F17" s="88" t="s">
        <v>155</v>
      </c>
      <c r="G17" s="88" t="s">
        <v>156</v>
      </c>
      <c r="H17" s="88"/>
      <c r="I17" s="88"/>
      <c r="J17" s="88"/>
      <c r="K17" s="88"/>
      <c r="L17" s="88"/>
      <c r="M17" s="88">
        <v>2011</v>
      </c>
      <c r="N17" s="88"/>
      <c r="O17" s="89">
        <v>38500</v>
      </c>
      <c r="P17" s="76" t="s">
        <v>265</v>
      </c>
      <c r="Q17" s="76" t="s">
        <v>266</v>
      </c>
      <c r="R17" s="76" t="s">
        <v>267</v>
      </c>
      <c r="S17" s="76" t="s">
        <v>266</v>
      </c>
    </row>
    <row r="18" spans="1:19" s="87" customFormat="1" ht="33" customHeight="1">
      <c r="A18" s="72">
        <v>11</v>
      </c>
      <c r="B18" s="76" t="s">
        <v>240</v>
      </c>
      <c r="C18" s="76" t="s">
        <v>241</v>
      </c>
      <c r="D18" s="76" t="s">
        <v>242</v>
      </c>
      <c r="E18" s="76"/>
      <c r="F18" s="76" t="s">
        <v>243</v>
      </c>
      <c r="G18" s="76" t="s">
        <v>114</v>
      </c>
      <c r="H18" s="76"/>
      <c r="I18" s="76"/>
      <c r="J18" s="76"/>
      <c r="K18" s="73" t="s">
        <v>97</v>
      </c>
      <c r="L18" s="76"/>
      <c r="M18" s="76">
        <v>1994</v>
      </c>
      <c r="N18" s="90"/>
      <c r="O18" s="91"/>
      <c r="P18" s="90" t="s">
        <v>268</v>
      </c>
      <c r="Q18" s="90" t="s">
        <v>269</v>
      </c>
      <c r="R18" s="90"/>
      <c r="S18" s="90"/>
    </row>
    <row r="19" spans="1:20" s="2" customFormat="1" ht="12.75" customHeight="1">
      <c r="A19" s="115" t="s">
        <v>226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27"/>
    </row>
    <row r="20" spans="1:19" s="71" customFormat="1" ht="28.5">
      <c r="A20" s="74">
        <v>1</v>
      </c>
      <c r="B20" s="76" t="s">
        <v>227</v>
      </c>
      <c r="C20" s="76" t="s">
        <v>228</v>
      </c>
      <c r="D20" s="76" t="s">
        <v>229</v>
      </c>
      <c r="E20" s="76"/>
      <c r="F20" s="76" t="s">
        <v>232</v>
      </c>
      <c r="G20" s="76" t="s">
        <v>230</v>
      </c>
      <c r="H20" s="76">
        <v>2198</v>
      </c>
      <c r="I20" s="76"/>
      <c r="J20" s="76" t="s">
        <v>231</v>
      </c>
      <c r="K20" s="76"/>
      <c r="L20" s="76"/>
      <c r="M20" s="76">
        <v>2013</v>
      </c>
      <c r="N20" s="76"/>
      <c r="O20" s="79">
        <v>195300</v>
      </c>
      <c r="P20" s="76" t="s">
        <v>270</v>
      </c>
      <c r="Q20" s="76" t="s">
        <v>271</v>
      </c>
      <c r="R20" s="76" t="s">
        <v>270</v>
      </c>
      <c r="S20" s="76" t="s">
        <v>271</v>
      </c>
    </row>
    <row r="21" ht="12.75"/>
    <row r="22" ht="12.75"/>
    <row r="23" ht="12.75"/>
    <row r="24" ht="12.75"/>
    <row r="25" ht="12.75"/>
    <row r="50" ht="12.75" customHeight="1"/>
    <row r="51" ht="12.75" customHeight="1"/>
    <row r="55" ht="12.75" customHeight="1"/>
  </sheetData>
  <sheetProtection/>
  <mergeCells count="18">
    <mergeCell ref="A19:S19"/>
    <mergeCell ref="A3:S3"/>
    <mergeCell ref="L4:L6"/>
    <mergeCell ref="M4:M6"/>
    <mergeCell ref="P4:Q5"/>
    <mergeCell ref="R4:S5"/>
    <mergeCell ref="B4:B6"/>
    <mergeCell ref="J4:J6"/>
    <mergeCell ref="D4:D6"/>
    <mergeCell ref="C4:C6"/>
    <mergeCell ref="A7:S7"/>
    <mergeCell ref="I4:I6"/>
    <mergeCell ref="O4:O6"/>
    <mergeCell ref="K4:K6"/>
    <mergeCell ref="F4:F6"/>
    <mergeCell ref="G4:G6"/>
    <mergeCell ref="H4:H6"/>
    <mergeCell ref="A4:A6"/>
  </mergeCells>
  <printOptions/>
  <pageMargins left="0.5118110236220472" right="0.4724409448818898" top="0.9055118110236221" bottom="0.5511811023622047" header="0.5118110236220472" footer="0.2362204724409449"/>
  <pageSetup horizontalDpi="600" verticalDpi="600" orientation="landscape" paperSize="9" scale="5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SheetLayoutView="100" zoomScalePageLayoutView="0" workbookViewId="0" topLeftCell="A19">
      <selection activeCell="B29" sqref="B29"/>
    </sheetView>
  </sheetViews>
  <sheetFormatPr defaultColWidth="9.140625" defaultRowHeight="12.75"/>
  <cols>
    <col min="1" max="1" width="5.7109375" style="9" customWidth="1"/>
    <col min="2" max="2" width="26.140625" style="9" customWidth="1"/>
    <col min="3" max="4" width="29.421875" style="10" customWidth="1"/>
    <col min="5" max="16384" width="9.140625" style="9" customWidth="1"/>
  </cols>
  <sheetData>
    <row r="1" ht="14.25">
      <c r="D1" s="5" t="s">
        <v>17</v>
      </c>
    </row>
    <row r="2" spans="1:7" ht="12.75">
      <c r="A2" s="11"/>
      <c r="B2" s="11"/>
      <c r="C2" s="12"/>
      <c r="D2" s="12"/>
      <c r="E2" s="11"/>
      <c r="F2" s="11"/>
      <c r="G2" s="11"/>
    </row>
    <row r="3" spans="1:7" ht="25.5">
      <c r="A3" s="24" t="s">
        <v>8</v>
      </c>
      <c r="B3" s="24" t="s">
        <v>13</v>
      </c>
      <c r="C3" s="26" t="s">
        <v>124</v>
      </c>
      <c r="D3" s="26" t="s">
        <v>125</v>
      </c>
      <c r="E3" s="11"/>
      <c r="F3" s="11"/>
      <c r="G3" s="11"/>
    </row>
    <row r="4" spans="1:7" ht="27" customHeight="1">
      <c r="A4" s="121">
        <v>1</v>
      </c>
      <c r="B4" s="44" t="s">
        <v>31</v>
      </c>
      <c r="C4" s="51">
        <v>577764</v>
      </c>
      <c r="D4" s="51"/>
      <c r="E4" s="11"/>
      <c r="F4" s="11"/>
      <c r="G4" s="11"/>
    </row>
    <row r="5" spans="1:7" ht="27" customHeight="1">
      <c r="A5" s="122"/>
      <c r="B5" s="44" t="s">
        <v>273</v>
      </c>
      <c r="C5" s="51">
        <v>22410</v>
      </c>
      <c r="D5" s="51"/>
      <c r="E5" s="11"/>
      <c r="F5" s="11"/>
      <c r="G5" s="11"/>
    </row>
    <row r="6" spans="1:7" ht="27" customHeight="1">
      <c r="A6" s="122"/>
      <c r="B6" s="44" t="s">
        <v>213</v>
      </c>
      <c r="C6" s="51">
        <v>80271</v>
      </c>
      <c r="D6" s="51"/>
      <c r="E6" s="11"/>
      <c r="F6" s="11"/>
      <c r="G6" s="11"/>
    </row>
    <row r="7" spans="1:7" ht="27" customHeight="1">
      <c r="A7" s="122"/>
      <c r="B7" s="44" t="s">
        <v>244</v>
      </c>
      <c r="C7" s="51">
        <v>30000</v>
      </c>
      <c r="D7" s="51"/>
      <c r="E7" s="11"/>
      <c r="F7" s="11"/>
      <c r="G7" s="11"/>
    </row>
    <row r="8" spans="1:7" ht="27" customHeight="1">
      <c r="A8" s="122"/>
      <c r="B8" s="44" t="s">
        <v>245</v>
      </c>
      <c r="C8" s="51">
        <v>12500</v>
      </c>
      <c r="D8" s="51"/>
      <c r="E8" s="11"/>
      <c r="F8" s="11"/>
      <c r="G8" s="11"/>
    </row>
    <row r="9" spans="1:7" ht="27" customHeight="1">
      <c r="A9" s="122"/>
      <c r="B9" s="44" t="s">
        <v>246</v>
      </c>
      <c r="C9" s="51">
        <v>14700</v>
      </c>
      <c r="D9" s="51"/>
      <c r="E9" s="11"/>
      <c r="F9" s="11"/>
      <c r="G9" s="11"/>
    </row>
    <row r="10" spans="1:7" ht="27" customHeight="1">
      <c r="A10" s="122"/>
      <c r="B10" s="44" t="s">
        <v>247</v>
      </c>
      <c r="C10" s="51">
        <v>24600</v>
      </c>
      <c r="D10" s="51"/>
      <c r="E10" s="11"/>
      <c r="F10" s="11"/>
      <c r="G10" s="11"/>
    </row>
    <row r="11" spans="1:7" ht="27" customHeight="1">
      <c r="A11" s="122"/>
      <c r="B11" s="44" t="s">
        <v>248</v>
      </c>
      <c r="C11" s="51">
        <v>42950</v>
      </c>
      <c r="D11" s="51"/>
      <c r="E11" s="11"/>
      <c r="F11" s="11"/>
      <c r="G11" s="11"/>
    </row>
    <row r="12" spans="1:7" ht="27" customHeight="1">
      <c r="A12" s="122"/>
      <c r="B12" s="44" t="s">
        <v>249</v>
      </c>
      <c r="C12" s="51">
        <v>13535</v>
      </c>
      <c r="D12" s="51"/>
      <c r="E12" s="11"/>
      <c r="F12" s="11"/>
      <c r="G12" s="11"/>
    </row>
    <row r="13" spans="1:7" ht="27" customHeight="1">
      <c r="A13" s="122"/>
      <c r="B13" s="44" t="s">
        <v>250</v>
      </c>
      <c r="C13" s="51">
        <v>11500</v>
      </c>
      <c r="D13" s="51"/>
      <c r="E13" s="11"/>
      <c r="F13" s="11"/>
      <c r="G13" s="11"/>
    </row>
    <row r="14" spans="1:7" ht="27" customHeight="1">
      <c r="A14" s="122"/>
      <c r="B14" s="44" t="s">
        <v>251</v>
      </c>
      <c r="C14" s="51">
        <v>134000</v>
      </c>
      <c r="D14" s="51"/>
      <c r="E14" s="11"/>
      <c r="F14" s="11"/>
      <c r="G14" s="11"/>
    </row>
    <row r="15" spans="1:7" ht="27" customHeight="1">
      <c r="A15" s="122"/>
      <c r="B15" s="44" t="s">
        <v>234</v>
      </c>
      <c r="C15" s="51">
        <v>40000</v>
      </c>
      <c r="D15" s="51"/>
      <c r="E15" s="11"/>
      <c r="F15" s="11"/>
      <c r="G15" s="11"/>
    </row>
    <row r="16" spans="1:7" ht="27" customHeight="1">
      <c r="A16" s="122"/>
      <c r="B16" s="44" t="s">
        <v>252</v>
      </c>
      <c r="C16" s="51">
        <v>103000</v>
      </c>
      <c r="D16" s="51"/>
      <c r="E16" s="11"/>
      <c r="F16" s="11"/>
      <c r="G16" s="11"/>
    </row>
    <row r="17" spans="1:7" ht="27" customHeight="1">
      <c r="A17" s="122"/>
      <c r="B17" s="44" t="s">
        <v>253</v>
      </c>
      <c r="C17" s="51">
        <v>78700</v>
      </c>
      <c r="D17" s="51"/>
      <c r="E17" s="11"/>
      <c r="F17" s="11"/>
      <c r="G17" s="11"/>
    </row>
    <row r="18" spans="1:7" ht="42.75" customHeight="1">
      <c r="A18" s="122"/>
      <c r="B18" s="44" t="s">
        <v>214</v>
      </c>
      <c r="C18" s="51">
        <v>99121</v>
      </c>
      <c r="D18" s="51"/>
      <c r="E18" s="11"/>
      <c r="F18" s="11"/>
      <c r="G18" s="11"/>
    </row>
    <row r="19" spans="1:7" ht="27" customHeight="1">
      <c r="A19" s="123"/>
      <c r="B19" s="44" t="s">
        <v>215</v>
      </c>
      <c r="C19" s="51">
        <v>189890</v>
      </c>
      <c r="D19" s="51"/>
      <c r="E19" s="11"/>
      <c r="F19" s="11"/>
      <c r="G19" s="11"/>
    </row>
    <row r="20" spans="1:7" ht="27" customHeight="1">
      <c r="A20" s="48">
        <v>2</v>
      </c>
      <c r="B20" s="44" t="s">
        <v>115</v>
      </c>
      <c r="C20" s="51">
        <v>14275</v>
      </c>
      <c r="D20" s="51">
        <v>2893</v>
      </c>
      <c r="E20" s="11"/>
      <c r="F20" s="11"/>
      <c r="G20" s="11"/>
    </row>
    <row r="21" spans="1:7" ht="27" customHeight="1">
      <c r="A21" s="48">
        <v>3</v>
      </c>
      <c r="B21" s="44" t="s">
        <v>116</v>
      </c>
      <c r="C21" s="51">
        <v>122577</v>
      </c>
      <c r="D21" s="51">
        <v>11997</v>
      </c>
      <c r="E21" s="11"/>
      <c r="F21" s="11"/>
      <c r="G21" s="11"/>
    </row>
    <row r="22" spans="1:7" ht="27" customHeight="1">
      <c r="A22" s="48">
        <v>4</v>
      </c>
      <c r="B22" s="50" t="s">
        <v>117</v>
      </c>
      <c r="C22" s="52">
        <v>37408</v>
      </c>
      <c r="D22" s="51">
        <v>11271</v>
      </c>
      <c r="E22" s="11"/>
      <c r="F22" s="11"/>
      <c r="G22" s="11"/>
    </row>
    <row r="23" spans="1:7" ht="27" customHeight="1">
      <c r="A23" s="48">
        <v>5</v>
      </c>
      <c r="B23" s="44" t="s">
        <v>118</v>
      </c>
      <c r="C23" s="51">
        <v>175663</v>
      </c>
      <c r="D23" s="51">
        <v>33650</v>
      </c>
      <c r="E23" s="11"/>
      <c r="F23" s="11"/>
      <c r="G23" s="11"/>
    </row>
    <row r="24" spans="1:7" ht="27" customHeight="1">
      <c r="A24" s="48">
        <v>6</v>
      </c>
      <c r="B24" s="44" t="s">
        <v>119</v>
      </c>
      <c r="C24" s="51">
        <v>106254</v>
      </c>
      <c r="D24" s="51">
        <v>37440</v>
      </c>
      <c r="E24" s="11"/>
      <c r="F24" s="11"/>
      <c r="G24" s="11"/>
    </row>
    <row r="25" spans="1:7" ht="27" customHeight="1">
      <c r="A25" s="48">
        <v>7</v>
      </c>
      <c r="B25" s="44" t="s">
        <v>120</v>
      </c>
      <c r="C25" s="51">
        <v>14440</v>
      </c>
      <c r="D25" s="51"/>
      <c r="E25" s="11"/>
      <c r="F25" s="11"/>
      <c r="G25" s="11"/>
    </row>
    <row r="26" spans="1:7" ht="27" customHeight="1">
      <c r="A26" s="48">
        <v>8</v>
      </c>
      <c r="B26" s="44" t="s">
        <v>121</v>
      </c>
      <c r="C26" s="51">
        <v>10000</v>
      </c>
      <c r="D26" s="51"/>
      <c r="E26" s="11"/>
      <c r="F26" s="11"/>
      <c r="G26" s="11"/>
    </row>
    <row r="27" spans="1:7" ht="27" customHeight="1">
      <c r="A27" s="48">
        <v>9</v>
      </c>
      <c r="B27" s="44" t="s">
        <v>122</v>
      </c>
      <c r="C27" s="51">
        <v>23100</v>
      </c>
      <c r="D27" s="51">
        <v>149000</v>
      </c>
      <c r="E27" s="11"/>
      <c r="F27" s="11"/>
      <c r="G27" s="11"/>
    </row>
    <row r="28" spans="1:7" ht="27" customHeight="1">
      <c r="A28" s="48">
        <v>10</v>
      </c>
      <c r="B28" s="44" t="s">
        <v>123</v>
      </c>
      <c r="C28" s="51">
        <v>72000</v>
      </c>
      <c r="D28" s="51"/>
      <c r="E28" s="11"/>
      <c r="F28" s="11"/>
      <c r="G28" s="11"/>
    </row>
    <row r="29" spans="1:7" ht="27" customHeight="1">
      <c r="A29" s="48">
        <v>11</v>
      </c>
      <c r="B29" s="44" t="s">
        <v>211</v>
      </c>
      <c r="C29" s="51">
        <v>35224</v>
      </c>
      <c r="D29" s="51"/>
      <c r="E29" s="11"/>
      <c r="F29" s="11"/>
      <c r="G29" s="11"/>
    </row>
    <row r="30" spans="1:7" ht="27" customHeight="1">
      <c r="A30" s="48">
        <v>12</v>
      </c>
      <c r="B30" s="44" t="s">
        <v>274</v>
      </c>
      <c r="C30" s="51">
        <v>10365</v>
      </c>
      <c r="D30" s="51"/>
      <c r="E30" s="11"/>
      <c r="F30" s="11"/>
      <c r="G30" s="11"/>
    </row>
    <row r="31" spans="1:7" ht="27" customHeight="1">
      <c r="A31" s="49"/>
      <c r="B31" s="44"/>
      <c r="C31" s="53">
        <f>SUM(C4:C30)</f>
        <v>2096247</v>
      </c>
      <c r="D31" s="53">
        <f>SUM(D4:D29)</f>
        <v>246251</v>
      </c>
      <c r="E31" s="11"/>
      <c r="F31" s="11"/>
      <c r="G31" s="11"/>
    </row>
    <row r="32" spans="1:7" ht="12.75" customHeight="1">
      <c r="A32" s="19"/>
      <c r="B32" s="14"/>
      <c r="C32" s="20"/>
      <c r="D32" s="20"/>
      <c r="E32" s="11"/>
      <c r="F32" s="11"/>
      <c r="G32" s="11"/>
    </row>
    <row r="33" spans="1:7" ht="12.75" customHeight="1">
      <c r="A33" s="19"/>
      <c r="B33" s="14"/>
      <c r="C33" s="20"/>
      <c r="D33" s="20"/>
      <c r="E33" s="11"/>
      <c r="F33" s="11"/>
      <c r="G33" s="11"/>
    </row>
    <row r="34" spans="1:7" ht="12.75" customHeight="1">
      <c r="A34" s="19"/>
      <c r="B34" s="14"/>
      <c r="C34" s="20"/>
      <c r="D34" s="20"/>
      <c r="E34" s="11"/>
      <c r="F34" s="11"/>
      <c r="G34" s="11"/>
    </row>
    <row r="35" spans="1:7" ht="12.75" customHeight="1">
      <c r="A35" s="19"/>
      <c r="B35" s="14"/>
      <c r="C35" s="20"/>
      <c r="D35" s="20"/>
      <c r="E35" s="11"/>
      <c r="F35" s="11"/>
      <c r="G35" s="11"/>
    </row>
    <row r="36" spans="1:7" ht="12.75" customHeight="1">
      <c r="A36" s="19"/>
      <c r="B36" s="14"/>
      <c r="C36" s="20"/>
      <c r="D36" s="20"/>
      <c r="E36" s="11"/>
      <c r="F36" s="11"/>
      <c r="G36" s="11"/>
    </row>
    <row r="37" spans="1:7" ht="12.75" customHeight="1">
      <c r="A37" s="19"/>
      <c r="B37" s="14"/>
      <c r="C37" s="20"/>
      <c r="D37" s="20"/>
      <c r="E37" s="11"/>
      <c r="F37" s="11"/>
      <c r="G37" s="11"/>
    </row>
    <row r="38" spans="1:7" ht="12.75" customHeight="1">
      <c r="A38" s="19"/>
      <c r="B38" s="14"/>
      <c r="C38" s="20"/>
      <c r="D38" s="20"/>
      <c r="E38" s="11"/>
      <c r="F38" s="11"/>
      <c r="G38" s="11"/>
    </row>
    <row r="39" spans="1:7" ht="12.75" customHeight="1">
      <c r="A39" s="19"/>
      <c r="B39" s="14"/>
      <c r="C39" s="20"/>
      <c r="D39" s="20"/>
      <c r="E39" s="11"/>
      <c r="F39" s="11"/>
      <c r="G39" s="11"/>
    </row>
    <row r="40" spans="1:7" ht="12.75" customHeight="1">
      <c r="A40" s="19"/>
      <c r="B40" s="14"/>
      <c r="C40" s="20"/>
      <c r="D40" s="20"/>
      <c r="E40" s="11"/>
      <c r="F40" s="11"/>
      <c r="G40" s="11"/>
    </row>
    <row r="41" spans="1:7" ht="12.75" customHeight="1">
      <c r="A41" s="19"/>
      <c r="B41" s="14"/>
      <c r="C41" s="20"/>
      <c r="D41" s="20"/>
      <c r="E41" s="11"/>
      <c r="F41" s="11"/>
      <c r="G41" s="11"/>
    </row>
    <row r="42" spans="1:7" ht="12.75" customHeight="1">
      <c r="A42" s="19"/>
      <c r="B42" s="14"/>
      <c r="C42" s="20"/>
      <c r="D42" s="20"/>
      <c r="E42" s="11"/>
      <c r="F42" s="11"/>
      <c r="G42" s="11"/>
    </row>
    <row r="43" spans="1:7" ht="12.75" customHeight="1">
      <c r="A43" s="19"/>
      <c r="B43" s="14"/>
      <c r="C43" s="20"/>
      <c r="D43" s="20"/>
      <c r="E43" s="11"/>
      <c r="F43" s="11"/>
      <c r="G43" s="11"/>
    </row>
    <row r="44" spans="1:7" ht="12.75" customHeight="1">
      <c r="A44" s="19"/>
      <c r="B44" s="14"/>
      <c r="C44" s="20"/>
      <c r="D44" s="20"/>
      <c r="E44" s="11"/>
      <c r="F44" s="11"/>
      <c r="G44" s="11"/>
    </row>
    <row r="45" spans="1:7" ht="12.75" customHeight="1">
      <c r="A45" s="19"/>
      <c r="B45" s="14"/>
      <c r="C45" s="20"/>
      <c r="D45" s="20"/>
      <c r="E45" s="11"/>
      <c r="F45" s="11"/>
      <c r="G45" s="11"/>
    </row>
    <row r="46" spans="1:7" ht="12.75" customHeight="1">
      <c r="A46" s="19"/>
      <c r="B46" s="14"/>
      <c r="C46" s="20"/>
      <c r="D46" s="20"/>
      <c r="E46" s="11"/>
      <c r="F46" s="11"/>
      <c r="G46" s="11"/>
    </row>
    <row r="47" spans="1:7" ht="12.75" customHeight="1">
      <c r="A47" s="19"/>
      <c r="B47" s="14"/>
      <c r="C47" s="20"/>
      <c r="D47" s="20"/>
      <c r="E47" s="11"/>
      <c r="F47" s="11"/>
      <c r="G47" s="11"/>
    </row>
    <row r="48" spans="1:7" ht="12.75" customHeight="1">
      <c r="A48" s="19"/>
      <c r="B48" s="14"/>
      <c r="C48" s="20"/>
      <c r="D48" s="20"/>
      <c r="E48" s="11"/>
      <c r="F48" s="11"/>
      <c r="G48" s="11"/>
    </row>
    <row r="49" spans="1:7" ht="12.75" customHeight="1">
      <c r="A49" s="19"/>
      <c r="B49" s="14"/>
      <c r="C49" s="20"/>
      <c r="D49" s="20"/>
      <c r="E49" s="11"/>
      <c r="F49" s="11"/>
      <c r="G49" s="11"/>
    </row>
    <row r="50" spans="1:7" ht="12.75" customHeight="1">
      <c r="A50" s="19"/>
      <c r="B50" s="14"/>
      <c r="C50" s="20"/>
      <c r="D50" s="20"/>
      <c r="E50" s="11"/>
      <c r="F50" s="11"/>
      <c r="G50" s="11"/>
    </row>
    <row r="51" spans="1:7" ht="12.75" customHeight="1">
      <c r="A51" s="19"/>
      <c r="B51" s="14"/>
      <c r="C51" s="20"/>
      <c r="D51" s="20"/>
      <c r="E51" s="11"/>
      <c r="F51" s="11"/>
      <c r="G51" s="11"/>
    </row>
    <row r="52" spans="1:7" ht="12.75" customHeight="1">
      <c r="A52" s="19"/>
      <c r="B52" s="14"/>
      <c r="C52" s="20"/>
      <c r="D52" s="20"/>
      <c r="E52" s="11"/>
      <c r="F52" s="11"/>
      <c r="G52" s="11"/>
    </row>
    <row r="53" spans="1:7" ht="12.75" customHeight="1">
      <c r="A53" s="19"/>
      <c r="B53" s="14"/>
      <c r="C53" s="20"/>
      <c r="D53" s="20"/>
      <c r="E53" s="11"/>
      <c r="F53" s="11"/>
      <c r="G53" s="11"/>
    </row>
    <row r="54" spans="1:7" ht="12.75" customHeight="1">
      <c r="A54" s="19"/>
      <c r="B54" s="14"/>
      <c r="C54" s="20"/>
      <c r="D54" s="20"/>
      <c r="E54" s="11"/>
      <c r="F54" s="11"/>
      <c r="G54" s="11"/>
    </row>
    <row r="55" spans="1:7" ht="12.75" customHeight="1">
      <c r="A55" s="19"/>
      <c r="B55" s="14"/>
      <c r="C55" s="20"/>
      <c r="D55" s="20"/>
      <c r="E55" s="11"/>
      <c r="F55" s="11"/>
      <c r="G55" s="11"/>
    </row>
    <row r="56" spans="1:7" ht="12.75" customHeight="1">
      <c r="A56" s="19"/>
      <c r="B56" s="14"/>
      <c r="C56" s="20"/>
      <c r="D56" s="20"/>
      <c r="E56" s="11"/>
      <c r="F56" s="11"/>
      <c r="G56" s="11"/>
    </row>
    <row r="57" spans="1:7" ht="12.75" customHeight="1">
      <c r="A57" s="19"/>
      <c r="B57" s="14"/>
      <c r="C57" s="20"/>
      <c r="D57" s="20"/>
      <c r="E57" s="11"/>
      <c r="F57" s="11"/>
      <c r="G57" s="11"/>
    </row>
    <row r="58" spans="1:7" ht="12.75" customHeight="1">
      <c r="A58" s="19"/>
      <c r="B58" s="14"/>
      <c r="C58" s="20"/>
      <c r="D58" s="20"/>
      <c r="E58" s="11"/>
      <c r="F58" s="11"/>
      <c r="G58" s="11"/>
    </row>
    <row r="59" spans="1:7" ht="12.75" customHeight="1">
      <c r="A59" s="19"/>
      <c r="B59" s="14"/>
      <c r="C59" s="20"/>
      <c r="D59" s="20"/>
      <c r="E59" s="11"/>
      <c r="F59" s="11"/>
      <c r="G59" s="11"/>
    </row>
    <row r="60" spans="1:7" ht="12.75" customHeight="1">
      <c r="A60" s="19"/>
      <c r="B60" s="14"/>
      <c r="C60" s="20"/>
      <c r="D60" s="20"/>
      <c r="E60" s="11"/>
      <c r="F60" s="11"/>
      <c r="G60" s="11"/>
    </row>
    <row r="61" spans="1:7" ht="12.75" customHeight="1">
      <c r="A61" s="19"/>
      <c r="B61" s="14"/>
      <c r="C61" s="20"/>
      <c r="D61" s="20"/>
      <c r="E61" s="11"/>
      <c r="F61" s="11"/>
      <c r="G61" s="11"/>
    </row>
    <row r="62" spans="1:7" ht="12.75" customHeight="1">
      <c r="A62" s="19"/>
      <c r="B62" s="14"/>
      <c r="C62" s="20"/>
      <c r="D62" s="20"/>
      <c r="E62" s="11"/>
      <c r="F62" s="11"/>
      <c r="G62" s="11"/>
    </row>
    <row r="63" spans="1:7" ht="12.75" customHeight="1">
      <c r="A63" s="19"/>
      <c r="B63" s="14"/>
      <c r="C63" s="20"/>
      <c r="D63" s="20"/>
      <c r="E63" s="11"/>
      <c r="F63" s="11"/>
      <c r="G63" s="11"/>
    </row>
    <row r="64" spans="1:7" ht="12.75" customHeight="1">
      <c r="A64" s="19"/>
      <c r="B64" s="14"/>
      <c r="C64" s="20"/>
      <c r="D64" s="20"/>
      <c r="E64" s="11"/>
      <c r="F64" s="11"/>
      <c r="G64" s="11"/>
    </row>
    <row r="65" spans="1:7" ht="12.75" customHeight="1">
      <c r="A65" s="19"/>
      <c r="B65" s="14"/>
      <c r="C65" s="20"/>
      <c r="D65" s="20"/>
      <c r="E65" s="11"/>
      <c r="F65" s="11"/>
      <c r="G65" s="11"/>
    </row>
    <row r="66" spans="1:7" ht="12.75" customHeight="1">
      <c r="A66" s="19"/>
      <c r="B66" s="14"/>
      <c r="C66" s="20"/>
      <c r="D66" s="20"/>
      <c r="E66" s="11"/>
      <c r="F66" s="11"/>
      <c r="G66" s="11"/>
    </row>
    <row r="67" spans="1:7" ht="12.75" customHeight="1">
      <c r="A67" s="19"/>
      <c r="B67" s="14"/>
      <c r="C67" s="20"/>
      <c r="D67" s="20"/>
      <c r="E67" s="11"/>
      <c r="F67" s="11"/>
      <c r="G67" s="11"/>
    </row>
    <row r="68" spans="1:7" ht="12.75" customHeight="1">
      <c r="A68" s="19"/>
      <c r="B68" s="14"/>
      <c r="C68" s="20"/>
      <c r="D68" s="20"/>
      <c r="E68" s="11"/>
      <c r="F68" s="11"/>
      <c r="G68" s="11"/>
    </row>
    <row r="69" spans="1:2" ht="12.75">
      <c r="A69" s="21"/>
      <c r="B69"/>
    </row>
    <row r="70" spans="1:2" ht="12.75">
      <c r="A70" s="21"/>
      <c r="B70"/>
    </row>
    <row r="71" spans="1:2" ht="12.75">
      <c r="A71"/>
      <c r="B71" s="22"/>
    </row>
    <row r="72" spans="1:2" ht="12.75">
      <c r="A72"/>
      <c r="B72" s="22"/>
    </row>
    <row r="73" spans="1:2" ht="12.75">
      <c r="A73" s="21"/>
      <c r="B73"/>
    </row>
    <row r="74" spans="1:2" ht="12.75">
      <c r="A74"/>
      <c r="B74" s="22"/>
    </row>
  </sheetData>
  <sheetProtection/>
  <mergeCells count="1">
    <mergeCell ref="A4:A19"/>
  </mergeCells>
  <printOptions horizontalCentered="1"/>
  <pageMargins left="0.6299212598425197" right="0.1968503937007874" top="0.7874015748031497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2" width="9.140625" style="95" customWidth="1"/>
    <col min="3" max="3" width="11.421875" style="95" customWidth="1"/>
    <col min="4" max="4" width="9.140625" style="95" customWidth="1"/>
    <col min="5" max="5" width="11.00390625" style="95" customWidth="1"/>
    <col min="6" max="6" width="9.140625" style="95" customWidth="1"/>
    <col min="7" max="7" width="10.8515625" style="95" customWidth="1"/>
    <col min="8" max="8" width="13.28125" style="95" customWidth="1"/>
    <col min="9" max="16384" width="9.140625" style="95" customWidth="1"/>
  </cols>
  <sheetData>
    <row r="1" ht="15">
      <c r="H1" s="5" t="s">
        <v>126</v>
      </c>
    </row>
    <row r="3" spans="2:9" ht="15" customHeight="1">
      <c r="B3" s="124" t="s">
        <v>275</v>
      </c>
      <c r="C3" s="125"/>
      <c r="D3" s="125"/>
      <c r="E3" s="125"/>
      <c r="F3" s="125"/>
      <c r="G3" s="125"/>
      <c r="H3" s="125"/>
      <c r="I3" s="96"/>
    </row>
    <row r="4" spans="2:8" ht="30">
      <c r="B4" s="97" t="s">
        <v>276</v>
      </c>
      <c r="C4" s="98" t="s">
        <v>277</v>
      </c>
      <c r="D4" s="98" t="s">
        <v>278</v>
      </c>
      <c r="E4" s="98" t="s">
        <v>279</v>
      </c>
      <c r="F4" s="98" t="s">
        <v>280</v>
      </c>
      <c r="G4" s="98" t="s">
        <v>281</v>
      </c>
      <c r="H4" s="99" t="s">
        <v>282</v>
      </c>
    </row>
    <row r="5" spans="2:8" ht="45">
      <c r="B5" s="97">
        <v>1</v>
      </c>
      <c r="C5" s="98" t="s">
        <v>283</v>
      </c>
      <c r="D5" s="98" t="s">
        <v>284</v>
      </c>
      <c r="E5" s="98" t="s">
        <v>285</v>
      </c>
      <c r="F5" s="98" t="s">
        <v>286</v>
      </c>
      <c r="G5" s="98" t="s">
        <v>287</v>
      </c>
      <c r="H5" s="100">
        <v>3528.5</v>
      </c>
    </row>
    <row r="6" spans="3:8" ht="15">
      <c r="C6" s="101"/>
      <c r="D6" s="101"/>
      <c r="E6" s="102"/>
      <c r="F6" s="101"/>
      <c r="G6" s="103" t="s">
        <v>288</v>
      </c>
      <c r="H6" s="100">
        <v>3528.5</v>
      </c>
    </row>
    <row r="10" spans="2:9" s="104" customFormat="1" ht="15">
      <c r="B10" s="124" t="s">
        <v>289</v>
      </c>
      <c r="C10" s="125"/>
      <c r="D10" s="125"/>
      <c r="E10" s="125"/>
      <c r="F10" s="125"/>
      <c r="G10" s="125"/>
      <c r="H10" s="125"/>
      <c r="I10" s="105"/>
    </row>
    <row r="11" spans="2:8" s="104" customFormat="1" ht="35.25" customHeight="1">
      <c r="B11" s="106"/>
      <c r="C11" s="106" t="s">
        <v>290</v>
      </c>
      <c r="D11" s="106"/>
      <c r="E11" s="106"/>
      <c r="F11" s="106"/>
      <c r="G11" s="106"/>
      <c r="H11" s="106"/>
    </row>
    <row r="15" spans="2:8" s="107" customFormat="1" ht="15">
      <c r="B15" s="126" t="s">
        <v>291</v>
      </c>
      <c r="C15" s="126"/>
      <c r="D15" s="126"/>
      <c r="E15" s="126"/>
      <c r="F15" s="126"/>
      <c r="G15" s="126"/>
      <c r="H15" s="126"/>
    </row>
    <row r="16" spans="2:8" s="107" customFormat="1" ht="30">
      <c r="B16" s="97" t="s">
        <v>276</v>
      </c>
      <c r="C16" s="98" t="s">
        <v>277</v>
      </c>
      <c r="D16" s="98" t="s">
        <v>278</v>
      </c>
      <c r="E16" s="98" t="s">
        <v>279</v>
      </c>
      <c r="F16" s="98" t="s">
        <v>280</v>
      </c>
      <c r="G16" s="98" t="s">
        <v>281</v>
      </c>
      <c r="H16" s="99" t="s">
        <v>282</v>
      </c>
    </row>
    <row r="17" spans="2:8" s="107" customFormat="1" ht="30">
      <c r="B17" s="108">
        <v>1</v>
      </c>
      <c r="C17" s="98" t="s">
        <v>292</v>
      </c>
      <c r="D17" s="98" t="s">
        <v>293</v>
      </c>
      <c r="E17" s="98" t="s">
        <v>285</v>
      </c>
      <c r="F17" s="98" t="s">
        <v>294</v>
      </c>
      <c r="G17" s="98" t="s">
        <v>295</v>
      </c>
      <c r="H17" s="100">
        <v>553.5</v>
      </c>
    </row>
    <row r="18" spans="7:8" s="107" customFormat="1" ht="15">
      <c r="G18" s="109" t="s">
        <v>288</v>
      </c>
      <c r="H18" s="110">
        <v>553.5</v>
      </c>
    </row>
  </sheetData>
  <sheetProtection/>
  <mergeCells count="3">
    <mergeCell ref="B3:H3"/>
    <mergeCell ref="B10:H10"/>
    <mergeCell ref="B15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Magda Woźniak</cp:lastModifiedBy>
  <cp:lastPrinted>2013-12-02T08:57:19Z</cp:lastPrinted>
  <dcterms:created xsi:type="dcterms:W3CDTF">2003-03-13T10:23:20Z</dcterms:created>
  <dcterms:modified xsi:type="dcterms:W3CDTF">2013-12-04T12:23:44Z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  <property fmtid="{D5CDD505-2E9C-101B-9397-08002B2CF9AE}" pid="27" name="_MarkAsFinal">
    <vt:bool>true</vt:bool>
  </property>
</Properties>
</file>